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 l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<sst xmlns="http://schemas.openxmlformats.org/spreadsheetml/2006/main" count="45" uniqueCount="30">
  <si>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</si>
  <si>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</si>
  <si>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</si>
  <si>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</si>
  <si>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</si>
  <si>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</si>
  <si>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</si>
  <si>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</si>
  <si>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</si>
  <si>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</si>
  <si>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</si>
  <si>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</si>
  <si>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</si>
  <si>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</si>
  <si>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</si>
  <si>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</si>
  <si>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</si>
  <si>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</si>
  <si>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</si>
  <si>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</si>
  <si>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</si>
  <si>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</si>
  <si>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</si>
  <si>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239/331</t>
  </si>
  <si>
    <t>Тефтели рыбные</t>
  </si>
  <si>
    <t xml:space="preserve">Картофельное пюре </t>
  </si>
  <si>
    <t>Биолакт</t>
  </si>
  <si>
    <t>Чай с лимоном</t>
  </si>
  <si>
    <t>кисл.молоч.напиток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</si>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</sst>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29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45042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4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9" t="s">
        <v>23</v>
      </c>
      <c r="D5" s="11" t="s">
        <v>24</v>
      </c>
      <c r="E5" s="19">
        <v>130</v>
      </c>
      <c r="F5" s="19">
        <v>30.17</v>
      </c>
      <c r="G5" s="11">
        <v>219.97</v>
      </c>
      <c r="H5" s="11">
        <v>12.69</v>
      </c>
      <c r="I5" s="11">
        <v>11.38</v>
      </c>
      <c r="J5" s="11">
        <v>16.71</v>
      </c>
    </row>
    <row r="6" spans="1:10" ht="20.25">
      <c r="A6" s="8"/>
      <c r="B6" s="13" t="s">
        <v>22</v>
      </c>
      <c r="C6" s="11">
        <v>128</v>
      </c>
      <c r="D6" s="11" t="s">
        <v>25</v>
      </c>
      <c r="E6" s="19">
        <v>200</v>
      </c>
      <c r="F6" s="19">
        <v>25.4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1" thickBot="1">
      <c r="A7" s="8"/>
      <c r="B7" s="23" t="s">
        <v>28</v>
      </c>
      <c r="C7" s="11"/>
      <c r="D7" s="11" t="s">
        <v>26</v>
      </c>
      <c r="E7" s="19">
        <v>208</v>
      </c>
      <c r="F7" s="19">
        <v>52</v>
      </c>
      <c r="G7" s="11">
        <v>60</v>
      </c>
      <c r="H7" s="11">
        <v>2.8</v>
      </c>
      <c r="I7" s="11">
        <v>3.2</v>
      </c>
      <c r="J7" s="11">
        <v>8.4</v>
      </c>
    </row>
    <row r="8" spans="1:10" ht="21" thickBot="1">
      <c r="A8" s="8"/>
      <c r="B8" s="23" t="s">
        <v>20</v>
      </c>
      <c r="C8" s="11">
        <v>377</v>
      </c>
      <c r="D8" s="11" t="s">
        <v>27</v>
      </c>
      <c r="E8" s="19">
        <v>200</v>
      </c>
      <c r="F8" s="19">
        <v>3.16</v>
      </c>
      <c r="G8" s="11">
        <v>62</v>
      </c>
      <c r="H8" s="11">
        <v>0.13</v>
      </c>
      <c r="I8" s="11">
        <v>0.02</v>
      </c>
      <c r="J8" s="11">
        <v>15.2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20</v>
      </c>
      <c r="F9" s="19">
        <v>1.48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3" t="s">
        <v>21</v>
      </c>
      <c r="C10" s="11">
        <v>0</v>
      </c>
      <c r="D10" s="11" t="s">
        <v>16</v>
      </c>
      <c r="E10" s="19">
        <v>20</v>
      </c>
      <c r="F10" s="19">
        <v>1.45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14"/>
      <c r="C11" s="12"/>
      <c r="D11" s="20" t="s">
        <v>18</v>
      </c>
      <c r="E11" s="21">
        <f t="shared" ref="E11:J11" si="0">SUM(E5:E10)</f>
        <v>778</v>
      </c>
      <c r="F11" s="21">
        <f t="shared" si="0"/>
        <v>113.66</v>
      </c>
      <c r="G11" s="12">
        <f t="shared" si="0"/>
        <v>639.30999999999995</v>
      </c>
      <c r="H11" s="12">
        <f t="shared" si="0"/>
        <v>22.51</v>
      </c>
      <c r="I11" s="12">
        <f t="shared" si="0"/>
        <v>24.08</v>
      </c>
      <c r="J11" s="12">
        <f t="shared" si="0"/>
        <v>84.35</v>
      </c>
    </row>
    <row r="12" spans="1:10" ht="21" thickBot="1">
      <c r="A12" s="22"/>
      <c r="B12" s="13"/>
      <c r="C12" s="12"/>
      <c r="D12" s="20"/>
      <c r="E12" s="21"/>
      <c r="F12" s="21"/>
      <c r="G12" s="12"/>
      <c r="H12" s="12"/>
      <c r="I12" s="12"/>
      <c r="J12" s="12"/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9" t="s">
        <v>17</v>
      </c>
      <c r="B14" s="13" t="s">
        <v>14</v>
      </c>
      <c r="C14" s="19" t="s">
        <v>23</v>
      </c>
      <c r="D14" s="11" t="s">
        <v>24</v>
      </c>
      <c r="E14" s="19">
        <v>130</v>
      </c>
      <c r="F14" s="19">
        <v>30.17</v>
      </c>
      <c r="G14" s="11">
        <v>219.97</v>
      </c>
      <c r="H14" s="11">
        <v>12.69</v>
      </c>
      <c r="I14" s="11">
        <v>11.38</v>
      </c>
      <c r="J14" s="11">
        <v>16.71</v>
      </c>
    </row>
    <row r="15" spans="1:10" ht="20.25">
      <c r="A15" s="9"/>
      <c r="B15" s="13" t="s">
        <v>22</v>
      </c>
      <c r="C15" s="11">
        <v>128</v>
      </c>
      <c r="D15" s="11" t="s">
        <v>25</v>
      </c>
      <c r="E15" s="19">
        <v>200</v>
      </c>
      <c r="F15" s="19">
        <v>25.4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1" thickBot="1">
      <c r="A16" s="9"/>
      <c r="B16" s="23" t="s">
        <v>28</v>
      </c>
      <c r="C16" s="11"/>
      <c r="D16" s="11" t="s">
        <v>26</v>
      </c>
      <c r="E16" s="19">
        <v>208</v>
      </c>
      <c r="F16" s="19">
        <v>52</v>
      </c>
      <c r="G16" s="11">
        <v>60</v>
      </c>
      <c r="H16" s="11">
        <v>2.8</v>
      </c>
      <c r="I16" s="11">
        <v>3.2</v>
      </c>
      <c r="J16" s="11">
        <v>8.4</v>
      </c>
    </row>
    <row r="17" spans="1:10" ht="21" thickBot="1">
      <c r="A17" s="9"/>
      <c r="B17" s="23" t="s">
        <v>20</v>
      </c>
      <c r="C17" s="11">
        <v>377</v>
      </c>
      <c r="D17" s="11" t="s">
        <v>27</v>
      </c>
      <c r="E17" s="19">
        <v>200</v>
      </c>
      <c r="F17" s="19">
        <v>3.16</v>
      </c>
      <c r="G17" s="11">
        <v>62</v>
      </c>
      <c r="H17" s="11">
        <v>0.13</v>
      </c>
      <c r="I17" s="11">
        <v>0.02</v>
      </c>
      <c r="J17" s="11">
        <v>15.2</v>
      </c>
    </row>
    <row r="18" spans="1:10" ht="20.25">
      <c r="A18" s="9"/>
      <c r="B18" s="14" t="s">
        <v>19</v>
      </c>
      <c r="C18" s="11">
        <v>0</v>
      </c>
      <c r="D18" s="11" t="s">
        <v>15</v>
      </c>
      <c r="E18" s="19">
        <v>40</v>
      </c>
      <c r="F18" s="19">
        <v>2.96</v>
      </c>
      <c r="G18" s="11">
        <f>2.338*E18</f>
        <v>93.52000000000001</v>
      </c>
      <c r="H18" s="11">
        <f>0.079*E18</f>
        <v>3.16</v>
      </c>
      <c r="I18" s="11">
        <f>0.01*E18</f>
        <v>0.4</v>
      </c>
      <c r="J18" s="11">
        <f>0.483*E18</f>
        <v>19.32</v>
      </c>
    </row>
    <row r="19" spans="1:10" ht="21" thickBot="1">
      <c r="A19" s="9"/>
      <c r="B19" s="23" t="s">
        <v>21</v>
      </c>
      <c r="C19" s="11">
        <v>0</v>
      </c>
      <c r="D19" s="11" t="s">
        <v>16</v>
      </c>
      <c r="E19" s="19">
        <v>30</v>
      </c>
      <c r="F19" s="19">
        <v>2.17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9"/>
      <c r="B20" s="23"/>
      <c r="C20" s="12"/>
      <c r="D20" s="20" t="s">
        <v>18</v>
      </c>
      <c r="E20" s="21">
        <f t="shared" ref="E20:J20" si="1">SUM(E14:E19)</f>
        <v>808</v>
      </c>
      <c r="F20" s="21">
        <f t="shared" si="1"/>
        <v>115.85999999999999</v>
      </c>
      <c r="G20" s="12">
        <f t="shared" si="1"/>
        <v>709.06</v>
      </c>
      <c r="H20" s="12">
        <f t="shared" si="1"/>
        <v>24.65</v>
      </c>
      <c r="I20" s="12">
        <f t="shared" si="1"/>
        <v>24.389999999999997</v>
      </c>
      <c r="J20" s="12">
        <f t="shared" si="1"/>
        <v>98.949999999999989</v>
      </c>
    </row>
    <row r="21" spans="1:10" ht="21" thickBot="1">
      <c r="B21" s="25"/>
      <c r="C21" s="12"/>
      <c r="D21" s="20"/>
      <c r="E21" s="21"/>
      <c r="F21" s="21"/>
      <c r="G21" s="12"/>
      <c r="H21" s="12"/>
      <c r="I21" s="12"/>
      <c r="J21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2023-04-26T03:37:14Z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