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<sst xmlns="http://schemas.openxmlformats.org/spreadsheetml/2006/main" count="45" uniqueCount="30">
  <si>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</si>
  <si>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</si>
  <si>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</si>
  <si>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</si>
  <si>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</si>
  <si>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</si>
  <si>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</si>
  <si>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</si>
  <si>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</si>
  <si>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</si>
  <si>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</si>
  <si>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</si>
  <si>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</si>
  <si>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</si>
  <si>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</si>
  <si>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</si>
  <si>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</si>
  <si>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</si>
  <si>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</si>
  <si>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</si>
  <si>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</si>
  <si>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</si>
  <si>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</si>
  <si>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овощ</t>
  </si>
  <si>
    <t>Гуляш из говядины</t>
  </si>
  <si>
    <t>Макароны отварные</t>
  </si>
  <si>
    <t>Огурец свежий</t>
  </si>
  <si>
    <t>Чай с лимоном</t>
  </si>
  <si>
    <t>Щи из свежей капусты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</si>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</sst>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29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45057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3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260</v>
      </c>
      <c r="D5" s="11" t="s">
        <v>24</v>
      </c>
      <c r="E5" s="19">
        <v>100</v>
      </c>
      <c r="F5" s="19">
        <v>39.799999999999997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3" t="s">
        <v>22</v>
      </c>
      <c r="C6" s="11">
        <v>203</v>
      </c>
      <c r="D6" s="11" t="s">
        <v>25</v>
      </c>
      <c r="E6" s="19">
        <v>200</v>
      </c>
      <c r="F6" s="19">
        <v>7.58</v>
      </c>
      <c r="G6" s="11">
        <v>236.19</v>
      </c>
      <c r="H6" s="11">
        <v>7.4</v>
      </c>
      <c r="I6" s="11">
        <v>4.5</v>
      </c>
      <c r="J6" s="11">
        <v>41.56</v>
      </c>
    </row>
    <row r="7" spans="1:10" ht="21" thickBot="1">
      <c r="A7" s="8"/>
      <c r="B7" s="22" t="s">
        <v>23</v>
      </c>
      <c r="C7" s="11">
        <v>71</v>
      </c>
      <c r="D7" s="11" t="s">
        <v>26</v>
      </c>
      <c r="E7" s="19">
        <v>50</v>
      </c>
      <c r="F7" s="19">
        <v>9.5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1" thickBot="1">
      <c r="A8" s="8"/>
      <c r="B8" s="22" t="s">
        <v>20</v>
      </c>
      <c r="C8" s="11">
        <v>377</v>
      </c>
      <c r="D8" s="11" t="s">
        <v>27</v>
      </c>
      <c r="E8" s="19">
        <v>200</v>
      </c>
      <c r="F8" s="19">
        <v>3.16</v>
      </c>
      <c r="G8" s="11">
        <v>62</v>
      </c>
      <c r="H8" s="11">
        <v>0.13</v>
      </c>
      <c r="I8" s="11">
        <v>0.02</v>
      </c>
      <c r="J8" s="11">
        <v>15.2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2" t="s">
        <v>21</v>
      </c>
      <c r="C10" s="11">
        <v>0</v>
      </c>
      <c r="D10" s="11" t="s">
        <v>16</v>
      </c>
      <c r="E10" s="19">
        <v>30</v>
      </c>
      <c r="F10" s="19">
        <v>2.1800000000000002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26"/>
      <c r="B11" s="22"/>
      <c r="C11" s="12"/>
      <c r="D11" s="20" t="s">
        <v>18</v>
      </c>
      <c r="E11" s="21">
        <f t="shared" ref="E11:J11" si="0">SUM(E5:E10)</f>
        <v>600</v>
      </c>
      <c r="F11" s="21">
        <f t="shared" si="0"/>
        <v>63.699999999999989</v>
      </c>
      <c r="G11" s="12">
        <f t="shared" si="0"/>
        <v>640.92000000000007</v>
      </c>
      <c r="H11" s="12">
        <f t="shared" si="0"/>
        <v>25.690000000000005</v>
      </c>
      <c r="I11" s="12">
        <f t="shared" si="0"/>
        <v>21.889999999999997</v>
      </c>
      <c r="J11" s="12">
        <f t="shared" si="0"/>
        <v>85.080000000000013</v>
      </c>
    </row>
    <row r="12" spans="1:10" ht="21" thickBot="1">
      <c r="A12" s="9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25"/>
      <c r="B14" s="13" t="s">
        <v>14</v>
      </c>
      <c r="C14" s="11">
        <v>88</v>
      </c>
      <c r="D14" s="11" t="s">
        <v>28</v>
      </c>
      <c r="E14" s="19">
        <v>250</v>
      </c>
      <c r="F14" s="19">
        <v>19</v>
      </c>
      <c r="G14" s="11">
        <v>89.75</v>
      </c>
      <c r="H14" s="11">
        <v>1.77</v>
      </c>
      <c r="I14" s="11">
        <v>4.95</v>
      </c>
      <c r="J14" s="11">
        <v>7.9</v>
      </c>
    </row>
    <row r="15" spans="1:10" ht="21" thickBot="1">
      <c r="A15" s="26" t="s">
        <v>17</v>
      </c>
      <c r="B15" s="13" t="s">
        <v>14</v>
      </c>
      <c r="C15" s="11">
        <v>260</v>
      </c>
      <c r="D15" s="11" t="s">
        <v>24</v>
      </c>
      <c r="E15" s="19">
        <v>100</v>
      </c>
      <c r="F15" s="19">
        <v>39.799999999999997</v>
      </c>
      <c r="G15" s="11">
        <v>221</v>
      </c>
      <c r="H15" s="11">
        <v>14.55</v>
      </c>
      <c r="I15" s="11">
        <v>16.79</v>
      </c>
      <c r="J15" s="11">
        <v>2.89</v>
      </c>
    </row>
    <row r="16" spans="1:10" ht="20.25">
      <c r="A16" s="26"/>
      <c r="B16" s="13" t="s">
        <v>22</v>
      </c>
      <c r="C16" s="11">
        <v>203</v>
      </c>
      <c r="D16" s="11" t="s">
        <v>25</v>
      </c>
      <c r="E16" s="19">
        <v>200</v>
      </c>
      <c r="F16" s="19">
        <v>7.58</v>
      </c>
      <c r="G16" s="11">
        <v>236.19</v>
      </c>
      <c r="H16" s="11">
        <v>7.4</v>
      </c>
      <c r="I16" s="11">
        <v>4.5</v>
      </c>
      <c r="J16" s="11">
        <v>41.56</v>
      </c>
    </row>
    <row r="17" spans="1:10" ht="21" thickBot="1">
      <c r="A17" s="26"/>
      <c r="B17" s="22" t="s">
        <v>23</v>
      </c>
      <c r="C17" s="11">
        <v>71</v>
      </c>
      <c r="D17" s="11" t="s">
        <v>26</v>
      </c>
      <c r="E17" s="19">
        <v>50</v>
      </c>
      <c r="F17" s="19">
        <v>9.5</v>
      </c>
      <c r="G17" s="11">
        <f>0.12*E17</f>
        <v>6</v>
      </c>
      <c r="H17" s="11">
        <f>0.007*E17</f>
        <v>0.35000000000000003</v>
      </c>
      <c r="I17" s="11">
        <f>0.001*E17</f>
        <v>0.05</v>
      </c>
      <c r="J17" s="11">
        <f>0.019*E17</f>
        <v>0.95</v>
      </c>
    </row>
    <row r="18" spans="1:10" ht="21" thickBot="1">
      <c r="A18" s="26"/>
      <c r="B18" s="22" t="s">
        <v>20</v>
      </c>
      <c r="C18" s="11">
        <v>377</v>
      </c>
      <c r="D18" s="11" t="s">
        <v>27</v>
      </c>
      <c r="E18" s="19">
        <v>200</v>
      </c>
      <c r="F18" s="19">
        <v>3.16</v>
      </c>
      <c r="G18" s="11">
        <v>62</v>
      </c>
      <c r="H18" s="11">
        <v>0.13</v>
      </c>
      <c r="I18" s="11">
        <v>0.02</v>
      </c>
      <c r="J18" s="11">
        <v>15.2</v>
      </c>
    </row>
    <row r="19" spans="1:10" ht="20.25">
      <c r="A19" s="26"/>
      <c r="B19" s="14" t="s">
        <v>19</v>
      </c>
      <c r="C19" s="11">
        <v>0</v>
      </c>
      <c r="D19" s="11" t="s">
        <v>15</v>
      </c>
      <c r="E19" s="19">
        <v>30</v>
      </c>
      <c r="F19" s="19">
        <v>2.2200000000000002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1" thickBot="1">
      <c r="A20" s="26"/>
      <c r="B20" s="22" t="s">
        <v>21</v>
      </c>
      <c r="C20" s="11">
        <v>0</v>
      </c>
      <c r="D20" s="11" t="s">
        <v>16</v>
      </c>
      <c r="E20" s="19">
        <v>30</v>
      </c>
      <c r="F20" s="19">
        <v>2.1800000000000002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26"/>
      <c r="B21" s="22"/>
      <c r="C21" s="12"/>
      <c r="D21" s="20" t="s">
        <v>18</v>
      </c>
      <c r="E21" s="21">
        <f t="shared" ref="E21:J21" si="1">SUM(E14:E20)</f>
        <v>860</v>
      </c>
      <c r="F21" s="21">
        <f t="shared" si="1"/>
        <v>83.44</v>
      </c>
      <c r="G21" s="12">
        <f t="shared" si="1"/>
        <v>754.05000000000007</v>
      </c>
      <c r="H21" s="12">
        <f t="shared" si="1"/>
        <v>28.25</v>
      </c>
      <c r="I21" s="12">
        <f t="shared" si="1"/>
        <v>26.939999999999998</v>
      </c>
      <c r="J21" s="12">
        <f t="shared" si="1"/>
        <v>97.81</v>
      </c>
    </row>
    <row r="22" spans="1:10" ht="21" thickBot="1">
      <c r="A22" s="22"/>
      <c r="B22" s="24"/>
      <c r="C22" s="12"/>
      <c r="D22" s="20"/>
      <c r="E22" s="21"/>
      <c r="F22" s="21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2023-05-11T03:20:36Z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