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J21" i="1" s="1"/>
  <c r="I19" i="1"/>
  <c r="H19" i="1"/>
  <c r="G19" i="1"/>
  <c r="G21" i="1" s="1"/>
  <c r="I16" i="1"/>
  <c r="I21" i="1" s="1"/>
  <c r="H16" i="1"/>
  <c r="H21" i="1" s="1"/>
  <c r="F12" i="1" l="1"/>
  <c r="E12" i="1"/>
  <c r="J11" i="1"/>
  <c r="I11" i="1"/>
  <c r="H11" i="1"/>
  <c r="G11" i="1"/>
  <c r="J10" i="1"/>
  <c r="J12" i="1" s="1"/>
  <c r="I10" i="1"/>
  <c r="H10" i="1"/>
  <c r="G10" i="1"/>
  <c r="G12" i="1" s="1"/>
  <c r="I7" i="1"/>
  <c r="I12" i="1" s="1"/>
  <c r="H7" i="1"/>
  <c r="H12" i="1" s="1"/>
</calcChain>
</file>

<file path=xl/sharedStrings.xml><?xml version="1.0" encoding="utf-8"?>
<sst xmlns="http://schemas.openxmlformats.org/spreadsheetml/2006/main" count="47" uniqueCount="30">
  <si>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</si>
  <si>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</si>
  <si>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</si>
  <si>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</si>
  <si>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</si>
  <si>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</si>
  <si>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</si>
  <si>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</si>
  <si>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</si>
  <si>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</si>
  <si>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</si>
  <si>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</si>
  <si>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</si>
  <si>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</si>
  <si>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</si>
  <si>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</si>
  <si>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</si>
  <si>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</si>
  <si>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</si>
  <si>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</si>
  <si>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</si>
  <si>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</si>
  <si>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</si>
  <si>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</si>
  <si>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Печень по-строгоновски</t>
  </si>
  <si>
    <t>Гречка отварная</t>
  </si>
  <si>
    <t>Банан</t>
  </si>
  <si>
    <t>Молоко 0,2</t>
  </si>
  <si>
    <t>Напиток из шиповника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</si>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</sst>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28" sqref="C2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23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45058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255</v>
      </c>
      <c r="D5" s="11" t="s">
        <v>24</v>
      </c>
      <c r="E5" s="19">
        <v>100</v>
      </c>
      <c r="F5" s="19">
        <v>22.86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3" t="s">
        <v>22</v>
      </c>
      <c r="C6" s="11">
        <v>171</v>
      </c>
      <c r="D6" s="11" t="s">
        <v>25</v>
      </c>
      <c r="E6" s="19">
        <v>180</v>
      </c>
      <c r="F6" s="19">
        <v>12.4</v>
      </c>
      <c r="G6" s="11">
        <v>282.7</v>
      </c>
      <c r="H6" s="11">
        <v>10.27</v>
      </c>
      <c r="I6" s="11">
        <v>6.3</v>
      </c>
      <c r="J6" s="11">
        <v>46.42</v>
      </c>
    </row>
    <row r="7" spans="1:10" ht="21" thickBot="1">
      <c r="A7" s="8"/>
      <c r="B7" s="22" t="s">
        <v>29</v>
      </c>
      <c r="C7" s="11">
        <v>338</v>
      </c>
      <c r="D7" s="11" t="s">
        <v>26</v>
      </c>
      <c r="E7" s="19">
        <v>200</v>
      </c>
      <c r="F7" s="19">
        <v>34</v>
      </c>
      <c r="G7" s="11">
        <v>189</v>
      </c>
      <c r="H7" s="11">
        <f>0.015*E7</f>
        <v>3</v>
      </c>
      <c r="I7" s="11">
        <f>0.005*E7</f>
        <v>1</v>
      </c>
      <c r="J7" s="11">
        <v>38</v>
      </c>
    </row>
    <row r="8" spans="1:10" ht="21" thickBot="1">
      <c r="A8" s="8"/>
      <c r="B8" s="22" t="s">
        <v>20</v>
      </c>
      <c r="C8" s="11"/>
      <c r="D8" s="11" t="s">
        <v>27</v>
      </c>
      <c r="E8" s="19">
        <v>200</v>
      </c>
      <c r="F8" s="19">
        <v>30</v>
      </c>
      <c r="G8" s="11">
        <v>108</v>
      </c>
      <c r="H8" s="11">
        <v>5.8</v>
      </c>
      <c r="I8" s="11">
        <v>5</v>
      </c>
      <c r="J8" s="11">
        <v>9.6</v>
      </c>
    </row>
    <row r="9" spans="1:10" ht="21" thickBot="1">
      <c r="A9" s="8"/>
      <c r="B9" s="22" t="s">
        <v>20</v>
      </c>
      <c r="C9" s="11">
        <v>388</v>
      </c>
      <c r="D9" s="11" t="s">
        <v>28</v>
      </c>
      <c r="E9" s="19">
        <v>200</v>
      </c>
      <c r="F9" s="19">
        <v>5.27</v>
      </c>
      <c r="G9" s="11">
        <v>88.2</v>
      </c>
      <c r="H9" s="11">
        <v>0.68</v>
      </c>
      <c r="I9" s="11">
        <v>0.28000000000000003</v>
      </c>
      <c r="J9" s="11">
        <v>20.76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26"/>
      <c r="B11" s="22" t="s">
        <v>21</v>
      </c>
      <c r="C11" s="11">
        <v>0</v>
      </c>
      <c r="D11" s="11" t="s">
        <v>16</v>
      </c>
      <c r="E11" s="19">
        <v>20</v>
      </c>
      <c r="F11" s="19">
        <v>1.45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" thickBot="1">
      <c r="A12" s="9"/>
      <c r="B12" s="13"/>
      <c r="C12" s="12"/>
      <c r="D12" s="20" t="s">
        <v>18</v>
      </c>
      <c r="E12" s="21">
        <f t="shared" ref="E12:J12" si="0">SUM(E5:E11)</f>
        <v>920</v>
      </c>
      <c r="F12" s="21">
        <f t="shared" si="0"/>
        <v>107.46</v>
      </c>
      <c r="G12" s="12">
        <f t="shared" si="0"/>
        <v>945.6400000000001</v>
      </c>
      <c r="H12" s="12">
        <f t="shared" si="0"/>
        <v>35.709999999999994</v>
      </c>
      <c r="I12" s="12">
        <f t="shared" si="0"/>
        <v>24.23</v>
      </c>
      <c r="J12" s="12">
        <f t="shared" si="0"/>
        <v>137.84</v>
      </c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255</v>
      </c>
      <c r="D14" s="11" t="s">
        <v>24</v>
      </c>
      <c r="E14" s="19">
        <v>100</v>
      </c>
      <c r="F14" s="19">
        <v>22.86</v>
      </c>
      <c r="G14" s="11">
        <v>185</v>
      </c>
      <c r="H14" s="11">
        <v>13.26</v>
      </c>
      <c r="I14" s="11">
        <v>11.23</v>
      </c>
      <c r="J14" s="11">
        <v>3.52</v>
      </c>
    </row>
    <row r="15" spans="1:10" ht="20.25">
      <c r="A15" s="26" t="s">
        <v>17</v>
      </c>
      <c r="B15" s="13" t="s">
        <v>22</v>
      </c>
      <c r="C15" s="11">
        <v>171</v>
      </c>
      <c r="D15" s="11" t="s">
        <v>25</v>
      </c>
      <c r="E15" s="19">
        <v>180</v>
      </c>
      <c r="F15" s="19">
        <v>12.4</v>
      </c>
      <c r="G15" s="11">
        <v>282.7</v>
      </c>
      <c r="H15" s="11">
        <v>10.27</v>
      </c>
      <c r="I15" s="11">
        <v>6.3</v>
      </c>
      <c r="J15" s="11">
        <v>46.42</v>
      </c>
    </row>
    <row r="16" spans="1:10" ht="21" thickBot="1">
      <c r="A16" s="26"/>
      <c r="B16" s="22" t="s">
        <v>29</v>
      </c>
      <c r="C16" s="11">
        <v>338</v>
      </c>
      <c r="D16" s="11" t="s">
        <v>26</v>
      </c>
      <c r="E16" s="19">
        <v>200</v>
      </c>
      <c r="F16" s="19">
        <v>34</v>
      </c>
      <c r="G16" s="11">
        <v>189</v>
      </c>
      <c r="H16" s="11">
        <f>0.015*E16</f>
        <v>3</v>
      </c>
      <c r="I16" s="11">
        <f>0.005*E16</f>
        <v>1</v>
      </c>
      <c r="J16" s="11">
        <v>38</v>
      </c>
    </row>
    <row r="17" spans="1:10" ht="21" thickBot="1">
      <c r="A17" s="26"/>
      <c r="B17" s="22" t="s">
        <v>20</v>
      </c>
      <c r="C17" s="11"/>
      <c r="D17" s="11" t="s">
        <v>27</v>
      </c>
      <c r="E17" s="19">
        <v>200</v>
      </c>
      <c r="F17" s="19">
        <v>30</v>
      </c>
      <c r="G17" s="11">
        <v>108</v>
      </c>
      <c r="H17" s="11">
        <v>5.8</v>
      </c>
      <c r="I17" s="11">
        <v>5</v>
      </c>
      <c r="J17" s="11">
        <v>9.6</v>
      </c>
    </row>
    <row r="18" spans="1:10" ht="21" thickBot="1">
      <c r="A18" s="26"/>
      <c r="B18" s="22" t="s">
        <v>20</v>
      </c>
      <c r="C18" s="11">
        <v>388</v>
      </c>
      <c r="D18" s="11" t="s">
        <v>28</v>
      </c>
      <c r="E18" s="19">
        <v>200</v>
      </c>
      <c r="F18" s="19">
        <v>5.27</v>
      </c>
      <c r="G18" s="11">
        <v>88.2</v>
      </c>
      <c r="H18" s="11">
        <v>0.68</v>
      </c>
      <c r="I18" s="11">
        <v>0.28000000000000003</v>
      </c>
      <c r="J18" s="11">
        <v>20.76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30</v>
      </c>
      <c r="F19" s="19">
        <v>2.2200000000000002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30</v>
      </c>
      <c r="F20" s="19">
        <v>2.1800000000000002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940</v>
      </c>
      <c r="F21" s="21">
        <f t="shared" si="1"/>
        <v>108.92999999999999</v>
      </c>
      <c r="G21" s="12">
        <f t="shared" si="1"/>
        <v>992.0100000000001</v>
      </c>
      <c r="H21" s="12">
        <f t="shared" si="1"/>
        <v>37.059999999999995</v>
      </c>
      <c r="I21" s="12">
        <f t="shared" si="1"/>
        <v>24.44</v>
      </c>
      <c r="J21" s="12">
        <f t="shared" si="1"/>
        <v>147.60999999999999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2023-05-11T13:35:40Z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