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<sst xmlns="http://schemas.openxmlformats.org/spreadsheetml/2006/main" count="45" uniqueCount="36">
  <si>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</si>
  <si>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</si>
  <si>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</si>
  <si>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</si>
  <si>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</si>
  <si>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</si>
  <si>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</si>
  <si>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</si>
  <si>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</si>
  <si>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</si>
  <si>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</si>
  <si>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</si>
  <si>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</si>
  <si>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</si>
  <si>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</si>
  <si>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</si>
  <si>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</si>
  <si>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</si>
  <si>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</si>
  <si>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</si>
  <si>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</si>
  <si>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</si>
  <si>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</si>
  <si>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Гречка отварная</t>
  </si>
  <si>
    <t>Чай с сахаром</t>
  </si>
  <si>
    <t>Молоко 0,2</t>
  </si>
  <si>
    <t>МАОУ "СОШ №11" город Северобайкальск</t>
  </si>
  <si>
    <t>Каша вязкая молочная из пшеной крупы</t>
  </si>
  <si>
    <t>яйцо</t>
  </si>
  <si>
    <t>Яйцо варёное</t>
  </si>
  <si>
    <t>Какао с молоком</t>
  </si>
  <si>
    <t>Булочка</t>
  </si>
  <si>
    <t>Булочка домашняя</t>
  </si>
  <si>
    <t>Гуляш из говядины</t>
  </si>
  <si>
    <t>десерт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</si>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</sst>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XFD104857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26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45173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27</v>
      </c>
      <c r="E5" s="19">
        <v>210</v>
      </c>
      <c r="F5" s="19">
        <v>22.41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3" t="s">
        <v>28</v>
      </c>
      <c r="C6" s="11">
        <v>209</v>
      </c>
      <c r="D6" s="11" t="s">
        <v>29</v>
      </c>
      <c r="E6" s="19">
        <v>40</v>
      </c>
      <c r="F6" s="19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1" thickBot="1">
      <c r="A7" s="8"/>
      <c r="B7" s="22" t="s">
        <v>20</v>
      </c>
      <c r="C7" s="11">
        <v>382</v>
      </c>
      <c r="D7" s="11" t="s">
        <v>30</v>
      </c>
      <c r="E7" s="19">
        <v>200</v>
      </c>
      <c r="F7" s="19">
        <v>16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31</v>
      </c>
      <c r="C8" s="11">
        <v>424</v>
      </c>
      <c r="D8" s="11" t="s">
        <v>32</v>
      </c>
      <c r="E8" s="19">
        <v>100</v>
      </c>
      <c r="F8" s="19">
        <v>22.6</v>
      </c>
      <c r="G8" s="11">
        <f>3.18*E8</f>
        <v>318</v>
      </c>
      <c r="H8" s="11">
        <f>0.0728*E8</f>
        <v>7.28</v>
      </c>
      <c r="I8" s="11">
        <f>0.125*E8</f>
        <v>12.5</v>
      </c>
      <c r="J8" s="11">
        <f>0.4392*100</f>
        <v>43.919999999999995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30</v>
      </c>
      <c r="F9" s="19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30</v>
      </c>
      <c r="F10" s="19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610</v>
      </c>
      <c r="F11" s="21">
        <f t="shared" si="0"/>
        <v>77.3</v>
      </c>
      <c r="G11" s="12">
        <f t="shared" si="0"/>
        <v>950.71</v>
      </c>
      <c r="H11" s="12">
        <f t="shared" si="0"/>
        <v>29.060000000000002</v>
      </c>
      <c r="I11" s="12">
        <f t="shared" si="0"/>
        <v>32.33</v>
      </c>
      <c r="J11" s="12">
        <f t="shared" si="0"/>
        <v>135.41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260</v>
      </c>
      <c r="D14" s="11" t="s">
        <v>33</v>
      </c>
      <c r="E14" s="19">
        <v>100</v>
      </c>
      <c r="F14" s="19">
        <v>38.71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26" t="s">
        <v>17</v>
      </c>
      <c r="B15" s="13" t="s">
        <v>22</v>
      </c>
      <c r="C15" s="11">
        <v>171</v>
      </c>
      <c r="D15" s="11" t="s">
        <v>23</v>
      </c>
      <c r="E15" s="19">
        <v>200</v>
      </c>
      <c r="F15" s="19">
        <v>14.2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1" thickBot="1">
      <c r="A16" s="26"/>
      <c r="B16" s="22" t="s">
        <v>20</v>
      </c>
      <c r="C16" s="11"/>
      <c r="D16" s="11" t="s">
        <v>25</v>
      </c>
      <c r="E16" s="19">
        <v>200</v>
      </c>
      <c r="F16" s="19">
        <v>43</v>
      </c>
      <c r="G16" s="11">
        <v>108</v>
      </c>
      <c r="H16" s="11">
        <v>5.8</v>
      </c>
      <c r="I16" s="11">
        <v>5</v>
      </c>
      <c r="J16" s="11">
        <v>9.6</v>
      </c>
    </row>
    <row r="17" spans="1:10" ht="21" thickBot="1">
      <c r="A17" s="26"/>
      <c r="B17" s="22" t="s">
        <v>34</v>
      </c>
      <c r="C17" s="11"/>
      <c r="D17" s="11" t="s">
        <v>35</v>
      </c>
      <c r="E17" s="19">
        <v>50</v>
      </c>
      <c r="F17" s="19">
        <v>11.3</v>
      </c>
      <c r="G17" s="11">
        <v>257.5</v>
      </c>
      <c r="H17" s="11">
        <v>3.45</v>
      </c>
      <c r="I17" s="11">
        <v>14</v>
      </c>
      <c r="J17" s="11">
        <v>30</v>
      </c>
    </row>
    <row r="18" spans="1:10" ht="21" thickBot="1">
      <c r="A18" s="26"/>
      <c r="B18" s="22" t="s">
        <v>20</v>
      </c>
      <c r="C18" s="11">
        <v>376</v>
      </c>
      <c r="D18" s="11" t="s">
        <v>24</v>
      </c>
      <c r="E18" s="19">
        <v>200</v>
      </c>
      <c r="F18" s="19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2.37</v>
      </c>
      <c r="G19" s="11">
        <v>70.14</v>
      </c>
      <c r="H19" s="11">
        <v>2.37</v>
      </c>
      <c r="I19" s="11">
        <v>0.3</v>
      </c>
      <c r="J19" s="11"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30</v>
      </c>
      <c r="F20" s="19">
        <v>2.3199999999999998</v>
      </c>
      <c r="G20" s="11">
        <v>68.97</v>
      </c>
      <c r="H20" s="11">
        <v>1.68</v>
      </c>
      <c r="I20" s="11">
        <v>0.33</v>
      </c>
      <c r="J20" s="11">
        <v>14.82</v>
      </c>
    </row>
    <row r="21" spans="1:10" ht="21" thickBot="1">
      <c r="A21" s="26"/>
      <c r="B21" s="22"/>
      <c r="C21" s="12"/>
      <c r="D21" s="20" t="s">
        <v>18</v>
      </c>
      <c r="E21" s="21">
        <v>810</v>
      </c>
      <c r="F21" s="21">
        <v>113.74</v>
      </c>
      <c r="G21" s="12">
        <v>1096.81</v>
      </c>
      <c r="H21" s="12">
        <v>39.36</v>
      </c>
      <c r="I21" s="12">
        <v>43.04</v>
      </c>
      <c r="J21" s="12">
        <v>138.51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2023-09-03T13:58:49Z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