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<sst xmlns="http://schemas.openxmlformats.org/spreadsheetml/2006/main" count="41" uniqueCount="28">
  <si>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</si>
  <si>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</si>
  <si>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</si>
  <si>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</si>
  <si>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</si>
  <si>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</si>
  <si>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</si>
  <si>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</si>
  <si>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</si>
  <si>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</si>
  <si>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</si>
  <si>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</si>
  <si>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</si>
  <si>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</si>
  <si>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</si>
  <si>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</si>
  <si>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</si>
  <si>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</si>
  <si>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</si>
  <si>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</si>
  <si>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</si>
  <si>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</si>
  <si>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</si>
  <si>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Плов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</si>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</sst>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27</v>
      </c>
      <c r="C1" s="29"/>
      <c r="D1" s="30"/>
      <c r="E1" s="2" t="s">
        <v>1</v>
      </c>
      <c r="F1" s="3"/>
      <c r="G1" s="2"/>
      <c r="H1" s="2"/>
      <c r="I1" s="2" t="s">
        <v>2</v>
      </c>
      <c r="J1" s="4">
        <v>45174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265</v>
      </c>
      <c r="D5" s="11" t="s">
        <v>23</v>
      </c>
      <c r="E5" s="19">
        <v>250</v>
      </c>
      <c r="F5" s="19">
        <v>48.63</v>
      </c>
      <c r="G5" s="27">
        <v>478</v>
      </c>
      <c r="H5" s="11">
        <v>18.600000000000001</v>
      </c>
      <c r="I5" s="11">
        <v>21.9</v>
      </c>
      <c r="J5" s="11">
        <v>47.5</v>
      </c>
    </row>
    <row r="6" spans="1:10" ht="20.25">
      <c r="A6" s="8"/>
      <c r="B6" s="13" t="s">
        <v>24</v>
      </c>
      <c r="C6" s="11">
        <v>71</v>
      </c>
      <c r="D6" s="11" t="s">
        <v>25</v>
      </c>
      <c r="E6" s="19">
        <v>50</v>
      </c>
      <c r="F6" s="19">
        <v>7.89</v>
      </c>
      <c r="G6" s="11">
        <f>0.12*E6</f>
        <v>6</v>
      </c>
      <c r="H6" s="11">
        <f>0.007*E6</f>
        <v>0.35000000000000003</v>
      </c>
      <c r="I6" s="11">
        <f>0.001*E6</f>
        <v>0.05</v>
      </c>
      <c r="J6" s="11">
        <f>0.019*E6</f>
        <v>0.95</v>
      </c>
    </row>
    <row r="7" spans="1:10" ht="21" thickBot="1">
      <c r="A7" s="8"/>
      <c r="B7" s="22" t="s">
        <v>20</v>
      </c>
      <c r="C7" s="11">
        <v>376</v>
      </c>
      <c r="D7" s="11" t="s">
        <v>22</v>
      </c>
      <c r="E7" s="19">
        <v>200</v>
      </c>
      <c r="F7" s="19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4" t="s">
        <v>19</v>
      </c>
      <c r="C8" s="11">
        <v>0</v>
      </c>
      <c r="D8" s="11" t="s">
        <v>15</v>
      </c>
      <c r="E8" s="19">
        <v>30</v>
      </c>
      <c r="F8" s="19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1" thickBot="1">
      <c r="A9" s="8"/>
      <c r="B9" s="22" t="s">
        <v>21</v>
      </c>
      <c r="C9" s="11">
        <v>0</v>
      </c>
      <c r="D9" s="11" t="s">
        <v>16</v>
      </c>
      <c r="E9" s="19">
        <v>30</v>
      </c>
      <c r="F9" s="19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1" thickBot="1">
      <c r="A10" s="8"/>
      <c r="B10" s="22"/>
      <c r="C10" s="12"/>
      <c r="D10" s="20" t="s">
        <v>18</v>
      </c>
      <c r="E10" s="21">
        <f t="shared" ref="E10:J10" si="0">SUM(E5:E9)</f>
        <v>560</v>
      </c>
      <c r="F10" s="21">
        <f t="shared" si="0"/>
        <v>63.050000000000004</v>
      </c>
      <c r="G10" s="12">
        <f t="shared" si="0"/>
        <v>683.11</v>
      </c>
      <c r="H10" s="12">
        <f t="shared" si="0"/>
        <v>23.070000000000004</v>
      </c>
      <c r="I10" s="12">
        <f t="shared" si="0"/>
        <v>22.599999999999998</v>
      </c>
      <c r="J10" s="12">
        <f t="shared" si="0"/>
        <v>92.759999999999991</v>
      </c>
    </row>
    <row r="11" spans="1:10" ht="21" thickBot="1">
      <c r="A11" s="26"/>
      <c r="B11" s="22"/>
      <c r="C11" s="12"/>
      <c r="D11" s="20"/>
      <c r="E11" s="21"/>
      <c r="F11" s="21"/>
      <c r="G11" s="12"/>
      <c r="H11" s="12"/>
      <c r="I11" s="12"/>
      <c r="J11" s="12"/>
    </row>
    <row r="12" spans="1:10" ht="21" thickBot="1">
      <c r="A12" s="9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1">
        <v>101</v>
      </c>
      <c r="D14" s="11" t="s">
        <v>26</v>
      </c>
      <c r="E14" s="19">
        <v>250</v>
      </c>
      <c r="F14" s="19">
        <v>21.59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 thickBot="1">
      <c r="A15" s="26" t="s">
        <v>17</v>
      </c>
      <c r="B15" s="13" t="s">
        <v>14</v>
      </c>
      <c r="C15" s="11">
        <v>265</v>
      </c>
      <c r="D15" s="11" t="s">
        <v>23</v>
      </c>
      <c r="E15" s="19">
        <v>200</v>
      </c>
      <c r="F15" s="19">
        <v>39.799999999999997</v>
      </c>
      <c r="G15" s="11">
        <v>382.4</v>
      </c>
      <c r="H15" s="11">
        <v>14.9</v>
      </c>
      <c r="I15" s="11">
        <v>17.5</v>
      </c>
      <c r="J15" s="11">
        <v>38</v>
      </c>
    </row>
    <row r="16" spans="1:10" ht="20.25">
      <c r="A16" s="26"/>
      <c r="B16" s="13" t="s">
        <v>24</v>
      </c>
      <c r="C16" s="11">
        <v>71</v>
      </c>
      <c r="D16" s="11" t="s">
        <v>25</v>
      </c>
      <c r="E16" s="19">
        <v>50</v>
      </c>
      <c r="F16" s="19">
        <v>7.89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1" thickBot="1">
      <c r="A17" s="26"/>
      <c r="B17" s="22" t="s">
        <v>20</v>
      </c>
      <c r="C17" s="11">
        <v>376</v>
      </c>
      <c r="D17" s="11" t="s">
        <v>22</v>
      </c>
      <c r="E17" s="19">
        <v>200</v>
      </c>
      <c r="F17" s="19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26"/>
      <c r="B18" s="14" t="s">
        <v>19</v>
      </c>
      <c r="C18" s="11">
        <v>0</v>
      </c>
      <c r="D18" s="11" t="s">
        <v>15</v>
      </c>
      <c r="E18" s="19">
        <v>50</v>
      </c>
      <c r="F18" s="19">
        <v>3.95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26"/>
      <c r="B19" s="22" t="s">
        <v>21</v>
      </c>
      <c r="C19" s="11">
        <v>0</v>
      </c>
      <c r="D19" s="11" t="s">
        <v>16</v>
      </c>
      <c r="E19" s="19">
        <v>50</v>
      </c>
      <c r="F19" s="19">
        <v>3.87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26"/>
      <c r="B20" s="22"/>
      <c r="C20" s="12"/>
      <c r="D20" s="20" t="s">
        <v>18</v>
      </c>
      <c r="E20" s="21">
        <f t="shared" ref="E20:J20" si="1">SUM(E14:E19)</f>
        <v>800</v>
      </c>
      <c r="F20" s="21">
        <f t="shared" si="1"/>
        <v>78.940000000000012</v>
      </c>
      <c r="G20" s="12">
        <f t="shared" si="1"/>
        <v>766</v>
      </c>
      <c r="H20" s="12">
        <f t="shared" si="1"/>
        <v>24.040000000000003</v>
      </c>
      <c r="I20" s="12">
        <f t="shared" si="1"/>
        <v>21.330000000000002</v>
      </c>
      <c r="J20" s="12">
        <f t="shared" si="1"/>
        <v>114.91000000000001</v>
      </c>
    </row>
    <row r="21" spans="1:10" ht="21" thickBot="1">
      <c r="A21" s="26"/>
      <c r="B21" s="22"/>
      <c r="C21" s="12"/>
      <c r="D21" s="20"/>
      <c r="E21" s="21"/>
      <c r="F21" s="21"/>
      <c r="G21" s="12"/>
      <c r="H21" s="12"/>
      <c r="I21" s="12"/>
      <c r="J21" s="12"/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2023-09-04T13:43:00Z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