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<sst xmlns="http://schemas.openxmlformats.org/spreadsheetml/2006/main" count="45" uniqueCount="30">
  <si>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</si>
  <si>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</si>
  <si>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</si>
  <si>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</si>
  <si>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</si>
  <si>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</si>
  <si>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</si>
  <si>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</si>
  <si>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</si>
  <si>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</si>
  <si>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</si>
  <si>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</si>
  <si>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</si>
  <si>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</si>
  <si>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</si>
  <si>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</si>
  <si>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</si>
  <si>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</si>
  <si>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</si>
  <si>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</si>
  <si>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хлеб ржан.</t>
  </si>
  <si>
    <t>Чай с сахаром</t>
  </si>
  <si>
    <t>хлеб бел.</t>
  </si>
  <si>
    <t>МАОУ "СОШ №11" город Северобайкальск</t>
  </si>
  <si>
    <t>Гуляш из говядины</t>
  </si>
  <si>
    <t>гарнир</t>
  </si>
  <si>
    <t>Перловка отварная</t>
  </si>
  <si>
    <t>овощ</t>
  </si>
  <si>
    <t>Огурец свежий</t>
  </si>
  <si>
    <t xml:space="preserve">Суп картофельный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</si>
</sst>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28" sqref="H28:I2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23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45181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16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260</v>
      </c>
      <c r="D5" s="11" t="s">
        <v>24</v>
      </c>
      <c r="E5" s="18">
        <v>100</v>
      </c>
      <c r="F5" s="18">
        <v>38.71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3" t="s">
        <v>25</v>
      </c>
      <c r="C6" s="11">
        <v>171</v>
      </c>
      <c r="D6" s="11" t="s">
        <v>26</v>
      </c>
      <c r="E6" s="18">
        <v>200</v>
      </c>
      <c r="F6" s="18">
        <v>5.98</v>
      </c>
      <c r="G6" s="11">
        <v>233.2</v>
      </c>
      <c r="H6" s="11">
        <v>5.97</v>
      </c>
      <c r="I6" s="11">
        <v>4.33</v>
      </c>
      <c r="J6" s="11">
        <v>42.68</v>
      </c>
    </row>
    <row r="7" spans="1:10" ht="21" thickBot="1">
      <c r="A7" s="8"/>
      <c r="B7" s="21" t="s">
        <v>27</v>
      </c>
      <c r="C7" s="11">
        <v>71</v>
      </c>
      <c r="D7" s="11" t="s">
        <v>28</v>
      </c>
      <c r="E7" s="18">
        <v>50</v>
      </c>
      <c r="F7" s="18">
        <v>7.89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1" thickBot="1">
      <c r="A8" s="8"/>
      <c r="B8" s="21" t="s">
        <v>19</v>
      </c>
      <c r="C8" s="11">
        <v>376</v>
      </c>
      <c r="D8" s="11" t="s">
        <v>21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1" thickBot="1">
      <c r="A9" s="8"/>
      <c r="B9" s="23" t="s">
        <v>22</v>
      </c>
      <c r="C9" s="29">
        <v>0</v>
      </c>
      <c r="D9" s="11" t="s">
        <v>15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8"/>
      <c r="B10" s="21" t="s">
        <v>20</v>
      </c>
      <c r="C10" s="11">
        <v>0</v>
      </c>
      <c r="D10" s="11" t="s">
        <v>16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25"/>
      <c r="B11" s="21"/>
      <c r="C11" s="12"/>
      <c r="D11" s="19" t="s">
        <v>18</v>
      </c>
      <c r="E11" s="20">
        <f>SUM(E5:E10)</f>
        <v>610</v>
      </c>
      <c r="F11" s="20">
        <f>SUM(F5:F10)</f>
        <v>59.11</v>
      </c>
      <c r="G11" s="12">
        <f>SUM(G5:G10)</f>
        <v>659.31000000000006</v>
      </c>
      <c r="H11" s="12">
        <f>SUM(H5:H10)</f>
        <v>24.990000000000002</v>
      </c>
      <c r="I11" s="12">
        <f>SUM(I5:I10)</f>
        <v>21.819999999999997</v>
      </c>
      <c r="J11" s="12">
        <f>SUM(J5:J10)</f>
        <v>90.830000000000013</v>
      </c>
    </row>
    <row r="12" spans="1:10" ht="21" thickBot="1">
      <c r="A12" s="9"/>
      <c r="B12" s="13"/>
      <c r="C12" s="12"/>
      <c r="D12" s="19"/>
      <c r="E12" s="20"/>
      <c r="F12" s="20"/>
      <c r="G12" s="12"/>
      <c r="H12" s="12"/>
      <c r="I12" s="12"/>
      <c r="J12" s="12"/>
    </row>
    <row r="13" spans="1:10" ht="21" thickBot="1">
      <c r="A13" s="9"/>
      <c r="B13" s="13"/>
      <c r="C13" s="12"/>
      <c r="D13" s="19"/>
      <c r="E13" s="20"/>
      <c r="F13" s="20"/>
      <c r="G13" s="12"/>
      <c r="H13" s="12"/>
      <c r="I13" s="12"/>
      <c r="J13" s="12"/>
    </row>
    <row r="14" spans="1:10" ht="21" thickBot="1">
      <c r="A14" s="24"/>
      <c r="B14" s="13" t="s">
        <v>14</v>
      </c>
      <c r="C14" s="11">
        <v>101</v>
      </c>
      <c r="D14" s="11" t="s">
        <v>29</v>
      </c>
      <c r="E14" s="18">
        <v>250</v>
      </c>
      <c r="F14" s="18">
        <v>21.22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1" thickBot="1">
      <c r="A15" s="25" t="s">
        <v>17</v>
      </c>
      <c r="B15" s="13" t="s">
        <v>14</v>
      </c>
      <c r="C15" s="11">
        <v>260</v>
      </c>
      <c r="D15" s="11" t="s">
        <v>24</v>
      </c>
      <c r="E15" s="18">
        <v>100</v>
      </c>
      <c r="F15" s="18">
        <v>38.71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0.25">
      <c r="A16" s="25"/>
      <c r="B16" s="13" t="s">
        <v>25</v>
      </c>
      <c r="C16" s="11">
        <v>171</v>
      </c>
      <c r="D16" s="11" t="s">
        <v>26</v>
      </c>
      <c r="E16" s="18">
        <v>200</v>
      </c>
      <c r="F16" s="18">
        <v>5.98</v>
      </c>
      <c r="G16" s="11">
        <v>233.2</v>
      </c>
      <c r="H16" s="11">
        <v>5.97</v>
      </c>
      <c r="I16" s="11">
        <v>4.33</v>
      </c>
      <c r="J16" s="11">
        <v>42.68</v>
      </c>
    </row>
    <row r="17" spans="1:10" ht="21" thickBot="1">
      <c r="A17" s="25"/>
      <c r="B17" s="21" t="s">
        <v>27</v>
      </c>
      <c r="C17" s="11">
        <v>71</v>
      </c>
      <c r="D17" s="11" t="s">
        <v>28</v>
      </c>
      <c r="E17" s="18">
        <v>50</v>
      </c>
      <c r="F17" s="18">
        <v>7.89</v>
      </c>
      <c r="G17" s="11">
        <f>0.12*E17</f>
        <v>6</v>
      </c>
      <c r="H17" s="11">
        <f>0.007*E17</f>
        <v>0.35000000000000003</v>
      </c>
      <c r="I17" s="11">
        <f>0.001*E17</f>
        <v>0.05</v>
      </c>
      <c r="J17" s="11">
        <f>0.019*E17</f>
        <v>0.95</v>
      </c>
    </row>
    <row r="18" spans="1:10" ht="21" thickBot="1">
      <c r="A18" s="25"/>
      <c r="B18" s="21" t="s">
        <v>19</v>
      </c>
      <c r="C18" s="11">
        <v>376</v>
      </c>
      <c r="D18" s="11" t="s">
        <v>21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1" thickBot="1">
      <c r="A19" s="25"/>
      <c r="B19" s="23" t="s">
        <v>22</v>
      </c>
      <c r="C19" s="11">
        <v>0</v>
      </c>
      <c r="D19" s="11" t="s">
        <v>15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25"/>
      <c r="B20" s="21" t="s">
        <v>20</v>
      </c>
      <c r="C20" s="11">
        <v>0</v>
      </c>
      <c r="D20" s="11" t="s">
        <v>16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5"/>
      <c r="B21" s="21"/>
      <c r="C21" s="12"/>
      <c r="D21" s="19" t="s">
        <v>18</v>
      </c>
      <c r="E21" s="20">
        <f t="shared" ref="E21:J21" si="0">SUM(E14:E20)</f>
        <v>860</v>
      </c>
      <c r="F21" s="20">
        <f t="shared" si="0"/>
        <v>80.33</v>
      </c>
      <c r="G21" s="12">
        <f t="shared" si="0"/>
        <v>745.06000000000006</v>
      </c>
      <c r="H21" s="12">
        <f t="shared" si="0"/>
        <v>26.96</v>
      </c>
      <c r="I21" s="12">
        <f t="shared" si="0"/>
        <v>24.529999999999998</v>
      </c>
      <c r="J21" s="12">
        <f t="shared" si="0"/>
        <v>102.94</v>
      </c>
    </row>
    <row r="22" spans="1:10" ht="21" thickBot="1">
      <c r="A22" s="21"/>
      <c r="B22" s="23"/>
      <c r="C22" s="12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2023-09-11T13:56:48Z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