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I7" i="1"/>
  <c r="H7" i="1"/>
  <c r="G7" i="1"/>
  <c r="J6" i="1"/>
  <c r="J11" i="1" s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<sst xmlns="http://schemas.openxmlformats.org/spreadsheetml/2006/main" count="43" uniqueCount="30">
  <si>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</si>
  <si>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</si>
  <si>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</si>
  <si>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</si>
  <si>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</si>
  <si>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</si>
  <si>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</si>
  <si>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</si>
  <si>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</si>
  <si>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</si>
  <si>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</si>
  <si>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</si>
  <si>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</si>
  <si>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</si>
  <si>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</si>
  <si>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</si>
  <si>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</si>
  <si>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</si>
  <si>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</si>
  <si>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</si>
  <si>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</si>
  <si>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хлеб бел.</t>
  </si>
  <si>
    <t>фрукт</t>
  </si>
  <si>
    <t>Чай с сахаром</t>
  </si>
  <si>
    <t>Мандарин</t>
  </si>
  <si>
    <t>Плов</t>
  </si>
  <si>
    <t>овощ</t>
  </si>
  <si>
    <t>Огурец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</si>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</sst>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2" xfId="0" applyFont="1" applyBorder="1"/>
    <xf numFmtId="0" fontId="1" fillId="0" borderId="16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29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45188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16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265</v>
      </c>
      <c r="D5" s="11" t="s">
        <v>25</v>
      </c>
      <c r="E5" s="18">
        <v>250</v>
      </c>
      <c r="F5" s="18">
        <v>36.450000000000003</v>
      </c>
      <c r="G5" s="26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3" t="s">
        <v>26</v>
      </c>
      <c r="C6" s="11">
        <v>71</v>
      </c>
      <c r="D6" s="11" t="s">
        <v>27</v>
      </c>
      <c r="E6" s="18">
        <v>50</v>
      </c>
      <c r="F6" s="18">
        <v>15.3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1" thickBot="1">
      <c r="A7" s="8"/>
      <c r="B7" s="21" t="s">
        <v>22</v>
      </c>
      <c r="C7" s="11">
        <v>0</v>
      </c>
      <c r="D7" s="11" t="s">
        <v>24</v>
      </c>
      <c r="E7" s="18">
        <v>160</v>
      </c>
      <c r="F7" s="18">
        <v>29.44</v>
      </c>
      <c r="G7" s="11">
        <f>0.38*E7</f>
        <v>60.8</v>
      </c>
      <c r="H7" s="11">
        <f>0.008*E7</f>
        <v>1.28</v>
      </c>
      <c r="I7" s="11">
        <f>0.002*E7</f>
        <v>0.32</v>
      </c>
      <c r="J7" s="11">
        <f>0.075*E7</f>
        <v>12</v>
      </c>
    </row>
    <row r="8" spans="1:10" ht="21" thickBot="1">
      <c r="A8" s="8"/>
      <c r="B8" s="21" t="s">
        <v>19</v>
      </c>
      <c r="C8" s="11">
        <v>376</v>
      </c>
      <c r="D8" s="11" t="s">
        <v>23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1" thickBot="1">
      <c r="A9" s="8"/>
      <c r="B9" s="23" t="s">
        <v>21</v>
      </c>
      <c r="C9" s="11">
        <v>0</v>
      </c>
      <c r="D9" s="11" t="s">
        <v>15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1" t="s">
        <v>20</v>
      </c>
      <c r="C10" s="11">
        <v>0</v>
      </c>
      <c r="D10" s="11" t="s">
        <v>16</v>
      </c>
      <c r="E10" s="18">
        <v>20</v>
      </c>
      <c r="F10" s="18">
        <v>1.55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25"/>
      <c r="B11" s="21"/>
      <c r="C11" s="12"/>
      <c r="D11" s="19" t="s">
        <v>18</v>
      </c>
      <c r="E11" s="20">
        <f t="shared" ref="E11:J11" si="0">SUM(E5:E10)</f>
        <v>700</v>
      </c>
      <c r="F11" s="20">
        <f t="shared" si="0"/>
        <v>86.16</v>
      </c>
      <c r="G11" s="12">
        <f t="shared" si="0"/>
        <v>697.54</v>
      </c>
      <c r="H11" s="12">
        <f t="shared" si="0"/>
        <v>23.000000000000004</v>
      </c>
      <c r="I11" s="12">
        <f t="shared" si="0"/>
        <v>22.709999999999997</v>
      </c>
      <c r="J11" s="12">
        <f t="shared" si="0"/>
        <v>94.99</v>
      </c>
    </row>
    <row r="12" spans="1:10" ht="21" thickBot="1">
      <c r="A12" s="9"/>
      <c r="B12" s="13"/>
      <c r="C12" s="12"/>
      <c r="D12" s="19"/>
      <c r="E12" s="20"/>
      <c r="F12" s="20"/>
      <c r="G12" s="12"/>
      <c r="H12" s="12"/>
      <c r="I12" s="12"/>
      <c r="J12" s="12"/>
    </row>
    <row r="13" spans="1:10" ht="21" thickBot="1">
      <c r="A13" s="9"/>
      <c r="B13" s="13"/>
      <c r="C13" s="12"/>
      <c r="D13" s="19"/>
      <c r="E13" s="20"/>
      <c r="F13" s="20"/>
      <c r="G13" s="12"/>
      <c r="H13" s="12"/>
      <c r="I13" s="12"/>
      <c r="J13" s="12"/>
    </row>
    <row r="14" spans="1:10" ht="21" thickBot="1">
      <c r="A14" s="24"/>
      <c r="B14" s="13" t="s">
        <v>14</v>
      </c>
      <c r="C14" s="11">
        <v>101</v>
      </c>
      <c r="D14" s="11" t="s">
        <v>28</v>
      </c>
      <c r="E14" s="18">
        <v>250</v>
      </c>
      <c r="F14" s="18">
        <v>16.63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 thickBot="1">
      <c r="A15" s="25" t="s">
        <v>17</v>
      </c>
      <c r="B15" s="13" t="s">
        <v>14</v>
      </c>
      <c r="C15" s="11">
        <v>265</v>
      </c>
      <c r="D15" s="11" t="s">
        <v>25</v>
      </c>
      <c r="E15" s="18">
        <v>250</v>
      </c>
      <c r="F15" s="18">
        <v>36.450000000000003</v>
      </c>
      <c r="G15" s="26">
        <v>478</v>
      </c>
      <c r="H15" s="11">
        <v>18.600000000000001</v>
      </c>
      <c r="I15" s="11">
        <v>21.9</v>
      </c>
      <c r="J15" s="11">
        <v>47.5</v>
      </c>
    </row>
    <row r="16" spans="1:10" ht="20.25">
      <c r="A16" s="25"/>
      <c r="B16" s="13" t="s">
        <v>26</v>
      </c>
      <c r="C16" s="11">
        <v>71</v>
      </c>
      <c r="D16" s="11" t="s">
        <v>27</v>
      </c>
      <c r="E16" s="18">
        <v>50</v>
      </c>
      <c r="F16" s="18">
        <v>15.3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1" thickBot="1">
      <c r="A17" s="25"/>
      <c r="B17" s="21" t="s">
        <v>19</v>
      </c>
      <c r="C17" s="11">
        <v>376</v>
      </c>
      <c r="D17" s="11" t="s">
        <v>23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1" thickBot="1">
      <c r="A18" s="25"/>
      <c r="B18" s="23" t="s">
        <v>21</v>
      </c>
      <c r="C18" s="11">
        <v>0</v>
      </c>
      <c r="D18" s="11" t="s">
        <v>15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1" thickBot="1">
      <c r="A19" s="25"/>
      <c r="B19" s="21" t="s">
        <v>20</v>
      </c>
      <c r="C19" s="11">
        <v>0</v>
      </c>
      <c r="D19" s="11" t="s">
        <v>16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25"/>
      <c r="B20" s="21"/>
      <c r="C20" s="12"/>
      <c r="D20" s="19" t="s">
        <v>18</v>
      </c>
      <c r="E20" s="20">
        <f>SUM(E14:E19)</f>
        <v>810</v>
      </c>
      <c r="F20" s="20">
        <f>SUM(F14:F19)</f>
        <v>74.91</v>
      </c>
      <c r="G20" s="12">
        <f>SUM(G15:G19)</f>
        <v>683.11</v>
      </c>
      <c r="H20" s="12">
        <f>SUM(H15:H19)</f>
        <v>23.070000000000004</v>
      </c>
      <c r="I20" s="12">
        <f>SUM(I15:I19)</f>
        <v>22.599999999999998</v>
      </c>
      <c r="J20" s="12">
        <f>SUM(J15:J19)</f>
        <v>92.759999999999991</v>
      </c>
    </row>
    <row r="21" spans="1:10" ht="21" thickBot="1">
      <c r="A21" s="25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1"/>
      <c r="B22" s="23"/>
      <c r="C22" s="12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2023-09-18T14:01:55Z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