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<sst xmlns="http://schemas.openxmlformats.org/spreadsheetml/2006/main" count="43" uniqueCount="27">
  <si>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</si>
  <si>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</si>
  <si>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</si>
  <si>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</si>
  <si>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</si>
  <si>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</si>
  <si>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</si>
  <si>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</si>
  <si>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</si>
  <si>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</si>
  <si>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</si>
  <si>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</si>
  <si>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</si>
  <si>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</si>
  <si>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</si>
  <si>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</si>
  <si>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</si>
  <si>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</si>
  <si>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</si>
  <si>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</si>
  <si>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 xml:space="preserve">Котлета из  говядины </t>
  </si>
  <si>
    <t>гарнир</t>
  </si>
  <si>
    <t>Гречка отварная</t>
  </si>
  <si>
    <t>десерт</t>
  </si>
  <si>
    <t>Вафли</t>
  </si>
  <si>
    <t>Чай с сахаром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</si>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</sst>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26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45198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11">
        <v>268</v>
      </c>
      <c r="D5" s="11" t="s">
        <v>20</v>
      </c>
      <c r="E5" s="18">
        <v>105</v>
      </c>
      <c r="F5" s="18">
        <v>45.19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1">
      <c r="A6" s="8"/>
      <c r="B6" s="25" t="s">
        <v>21</v>
      </c>
      <c r="C6" s="11">
        <v>171</v>
      </c>
      <c r="D6" s="11" t="s">
        <v>22</v>
      </c>
      <c r="E6" s="18">
        <v>200</v>
      </c>
      <c r="F6" s="18">
        <v>9.32</v>
      </c>
      <c r="G6" s="11">
        <v>311.2</v>
      </c>
      <c r="H6" s="11">
        <v>11.44</v>
      </c>
      <c r="I6" s="11">
        <v>6.6</v>
      </c>
      <c r="J6" s="11">
        <v>51.71</v>
      </c>
    </row>
    <row r="7" spans="1:10" ht="21.75" thickBot="1">
      <c r="A7" s="8"/>
      <c r="B7" s="26" t="s">
        <v>23</v>
      </c>
      <c r="C7" s="11"/>
      <c r="D7" s="11" t="s">
        <v>24</v>
      </c>
      <c r="E7" s="18">
        <v>50</v>
      </c>
      <c r="F7" s="18">
        <v>11.25</v>
      </c>
      <c r="G7" s="11">
        <f>5.15*E7</f>
        <v>257.5</v>
      </c>
      <c r="H7" s="11">
        <f>0.069*E7</f>
        <v>3.45</v>
      </c>
      <c r="I7" s="11">
        <f>0.28*E7</f>
        <v>14.000000000000002</v>
      </c>
      <c r="J7" s="11">
        <f>0.6*E7</f>
        <v>30</v>
      </c>
    </row>
    <row r="8" spans="1:10" ht="21.75" thickBot="1">
      <c r="A8" s="8"/>
      <c r="B8" s="26" t="s">
        <v>19</v>
      </c>
      <c r="C8" s="11">
        <v>376</v>
      </c>
      <c r="D8" s="11" t="s">
        <v>25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6"/>
      <c r="C11" s="12"/>
      <c r="D11" s="19" t="s">
        <v>18</v>
      </c>
      <c r="E11" s="20">
        <f t="shared" ref="E11:J11" si="0">SUM(E5:E10)</f>
        <v>615</v>
      </c>
      <c r="F11" s="20">
        <f t="shared" si="0"/>
        <v>72.289999999999992</v>
      </c>
      <c r="G11" s="12">
        <f t="shared" si="0"/>
        <v>1056.81</v>
      </c>
      <c r="H11" s="12">
        <f t="shared" si="0"/>
        <v>34.81</v>
      </c>
      <c r="I11" s="12">
        <f t="shared" si="0"/>
        <v>40.17</v>
      </c>
      <c r="J11" s="12">
        <f t="shared" si="0"/>
        <v>139.18</v>
      </c>
    </row>
    <row r="12" spans="1:10" ht="21.75" thickBot="1">
      <c r="A12" s="9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268</v>
      </c>
      <c r="D14" s="11" t="s">
        <v>20</v>
      </c>
      <c r="E14" s="18">
        <v>105</v>
      </c>
      <c r="F14" s="18">
        <v>45.19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1">
      <c r="A15" s="9" t="s">
        <v>17</v>
      </c>
      <c r="B15" s="25" t="s">
        <v>21</v>
      </c>
      <c r="C15" s="11">
        <v>171</v>
      </c>
      <c r="D15" s="11" t="s">
        <v>22</v>
      </c>
      <c r="E15" s="18">
        <v>200</v>
      </c>
      <c r="F15" s="18">
        <v>9.32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1.75" thickBot="1">
      <c r="A16" s="9"/>
      <c r="B16" s="26" t="s">
        <v>23</v>
      </c>
      <c r="C16" s="11"/>
      <c r="D16" s="11" t="s">
        <v>24</v>
      </c>
      <c r="E16" s="18">
        <v>100</v>
      </c>
      <c r="F16" s="18">
        <v>22.5</v>
      </c>
      <c r="G16" s="11">
        <f>5.15*E16</f>
        <v>515</v>
      </c>
      <c r="H16" s="11">
        <f>0.069*E16</f>
        <v>6.9</v>
      </c>
      <c r="I16" s="11">
        <f>0.28*E16</f>
        <v>28.000000000000004</v>
      </c>
      <c r="J16" s="11">
        <f>0.6*E16</f>
        <v>60</v>
      </c>
    </row>
    <row r="17" spans="1:10" ht="21.75" thickBot="1">
      <c r="A17" s="9"/>
      <c r="B17" s="26" t="s">
        <v>19</v>
      </c>
      <c r="C17" s="11">
        <v>376</v>
      </c>
      <c r="D17" s="11" t="s">
        <v>25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50</v>
      </c>
      <c r="F18" s="18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50</v>
      </c>
      <c r="F19" s="18">
        <v>3.86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705</v>
      </c>
      <c r="F20" s="20">
        <f t="shared" si="1"/>
        <v>86.66</v>
      </c>
      <c r="G20" s="12">
        <f t="shared" si="1"/>
        <v>1407.0500000000002</v>
      </c>
      <c r="H20" s="12">
        <f t="shared" si="1"/>
        <v>40.96</v>
      </c>
      <c r="I20" s="12">
        <f t="shared" si="1"/>
        <v>54.590000000000011</v>
      </c>
      <c r="J20" s="12">
        <f t="shared" si="1"/>
        <v>188.72</v>
      </c>
    </row>
    <row r="21" spans="1:10" ht="21" thickBot="1">
      <c r="A21" s="9"/>
      <c r="B21" s="21"/>
      <c r="C21" s="14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2023-09-28T13:38:34Z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