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<sst xmlns="http://schemas.openxmlformats.org/spreadsheetml/2006/main" count="45" uniqueCount="28">
  <si>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</si>
  <si>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</si>
  <si>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</si>
  <si>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</si>
  <si>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</si>
  <si>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</si>
  <si>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</si>
  <si>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</si>
  <si>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</si>
  <si>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</si>
  <si>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</si>
  <si>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</si>
  <si>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</si>
  <si>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</si>
  <si>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</si>
  <si>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</si>
  <si>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</si>
  <si>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</si>
  <si>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</si>
  <si>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</si>
  <si>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Чай с сахаром</t>
  </si>
  <si>
    <t>Гуляш из говядины</t>
  </si>
  <si>
    <t>гарнир</t>
  </si>
  <si>
    <t>Перловка отварная</t>
  </si>
  <si>
    <t>овощ</t>
  </si>
  <si>
    <t>Огурец свежий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</si>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</sst>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9.28515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27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45202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.75" thickBot="1">
      <c r="A5" s="8"/>
      <c r="B5" s="25" t="s">
        <v>14</v>
      </c>
      <c r="C5" s="11">
        <v>260</v>
      </c>
      <c r="D5" s="11" t="s">
        <v>21</v>
      </c>
      <c r="E5" s="18">
        <v>100</v>
      </c>
      <c r="F5" s="18">
        <v>44.41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1">
      <c r="A6" s="8"/>
      <c r="B6" s="25" t="s">
        <v>22</v>
      </c>
      <c r="C6" s="11">
        <v>171</v>
      </c>
      <c r="D6" s="11" t="s">
        <v>23</v>
      </c>
      <c r="E6" s="18">
        <v>180</v>
      </c>
      <c r="F6" s="18">
        <v>5.74</v>
      </c>
      <c r="G6" s="11">
        <v>212.7</v>
      </c>
      <c r="H6" s="11">
        <v>5.36</v>
      </c>
      <c r="I6" s="11">
        <v>4.26</v>
      </c>
      <c r="J6" s="11">
        <v>38.31</v>
      </c>
    </row>
    <row r="7" spans="1:10" ht="21.75" thickBot="1">
      <c r="A7" s="8"/>
      <c r="B7" s="26" t="s">
        <v>24</v>
      </c>
      <c r="C7" s="11">
        <v>71</v>
      </c>
      <c r="D7" s="11" t="s">
        <v>25</v>
      </c>
      <c r="E7" s="18">
        <v>50</v>
      </c>
      <c r="F7" s="18">
        <v>13.2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.75" thickBot="1">
      <c r="A8" s="8"/>
      <c r="B8" s="26" t="s">
        <v>19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6"/>
      <c r="C11" s="12"/>
      <c r="D11" s="19" t="s">
        <v>18</v>
      </c>
      <c r="E11" s="20">
        <f t="shared" ref="E11:J11" si="0">SUM(E5:E10)</f>
        <v>590</v>
      </c>
      <c r="F11" s="20">
        <f t="shared" si="0"/>
        <v>69.88</v>
      </c>
      <c r="G11" s="12">
        <f t="shared" si="0"/>
        <v>638.81000000000006</v>
      </c>
      <c r="H11" s="12">
        <f t="shared" si="0"/>
        <v>24.380000000000003</v>
      </c>
      <c r="I11" s="12">
        <f t="shared" si="0"/>
        <v>21.749999999999996</v>
      </c>
      <c r="J11" s="12">
        <f t="shared" si="0"/>
        <v>86.460000000000008</v>
      </c>
    </row>
    <row r="12" spans="1:10" ht="21.75" thickBot="1">
      <c r="A12" s="9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1">
        <v>101</v>
      </c>
      <c r="D14" s="11" t="s">
        <v>26</v>
      </c>
      <c r="E14" s="18">
        <v>250</v>
      </c>
      <c r="F14" s="18">
        <v>20.25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.75" thickBot="1">
      <c r="A15" s="9" t="s">
        <v>17</v>
      </c>
      <c r="B15" s="25" t="s">
        <v>14</v>
      </c>
      <c r="C15" s="11">
        <v>260</v>
      </c>
      <c r="D15" s="11" t="s">
        <v>21</v>
      </c>
      <c r="E15" s="18">
        <v>100</v>
      </c>
      <c r="F15" s="18">
        <v>44.41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1">
      <c r="A16" s="9"/>
      <c r="B16" s="25" t="s">
        <v>22</v>
      </c>
      <c r="C16" s="11">
        <v>171</v>
      </c>
      <c r="D16" s="11" t="s">
        <v>23</v>
      </c>
      <c r="E16" s="18">
        <v>180</v>
      </c>
      <c r="F16" s="18">
        <v>5.74</v>
      </c>
      <c r="G16" s="11">
        <v>212.7</v>
      </c>
      <c r="H16" s="11">
        <v>5.36</v>
      </c>
      <c r="I16" s="11">
        <v>4.26</v>
      </c>
      <c r="J16" s="11">
        <v>38.31</v>
      </c>
    </row>
    <row r="17" spans="1:10" ht="21.75" thickBot="1">
      <c r="A17" s="9"/>
      <c r="B17" s="26" t="s">
        <v>24</v>
      </c>
      <c r="C17" s="11">
        <v>71</v>
      </c>
      <c r="D17" s="11" t="s">
        <v>25</v>
      </c>
      <c r="E17" s="18">
        <v>50</v>
      </c>
      <c r="F17" s="18">
        <v>13.2</v>
      </c>
      <c r="G17" s="11">
        <f>0.12*E17</f>
        <v>6</v>
      </c>
      <c r="H17" s="11">
        <f>0.007*E17</f>
        <v>0.35000000000000003</v>
      </c>
      <c r="I17" s="11">
        <f>0.001*E17</f>
        <v>0.05</v>
      </c>
      <c r="J17" s="11">
        <f>0.019*E17</f>
        <v>0.95</v>
      </c>
    </row>
    <row r="18" spans="1:10" ht="21.75" thickBot="1">
      <c r="A18" s="9"/>
      <c r="B18" s="26" t="s">
        <v>19</v>
      </c>
      <c r="C18" s="11">
        <v>376</v>
      </c>
      <c r="D18" s="11" t="s">
        <v>20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27" t="s">
        <v>15</v>
      </c>
      <c r="C19" s="11">
        <v>0</v>
      </c>
      <c r="D19" s="11" t="s">
        <v>15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27" t="s">
        <v>16</v>
      </c>
      <c r="C20" s="11">
        <v>0</v>
      </c>
      <c r="D20" s="11" t="s">
        <v>16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18</v>
      </c>
      <c r="E21" s="20">
        <f t="shared" ref="E21:J21" si="1">SUM(E14:E20)</f>
        <v>840</v>
      </c>
      <c r="F21" s="20">
        <f t="shared" si="1"/>
        <v>90.13</v>
      </c>
      <c r="G21" s="12">
        <f t="shared" si="1"/>
        <v>724.56000000000006</v>
      </c>
      <c r="H21" s="12">
        <f t="shared" si="1"/>
        <v>26.35</v>
      </c>
      <c r="I21" s="12">
        <f t="shared" si="1"/>
        <v>24.459999999999997</v>
      </c>
      <c r="J21" s="12">
        <f t="shared" si="1"/>
        <v>98.57</v>
      </c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2023-10-02T13:33:53Z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