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H18" i="1"/>
  <c r="G18" i="1"/>
  <c r="G20" i="1" s="1"/>
  <c r="I16" i="1"/>
  <c r="I20" i="1" s="1"/>
  <c r="H16" i="1"/>
  <c r="H20" i="1" s="1"/>
  <c r="F11" i="1"/>
  <c r="E11" i="1"/>
  <c r="J10" i="1"/>
  <c r="I10" i="1"/>
  <c r="H10" i="1"/>
  <c r="G10" i="1"/>
  <c r="J9" i="1"/>
  <c r="J11" i="1" s="1"/>
  <c r="I9" i="1"/>
  <c r="H9" i="1"/>
  <c r="G9" i="1"/>
  <c r="G11" i="1" s="1"/>
  <c r="I7" i="1"/>
  <c r="I11" i="1" s="1"/>
  <c r="H7" i="1"/>
  <c r="H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<sst xmlns="http://schemas.openxmlformats.org/spreadsheetml/2006/main" count="43" uniqueCount="27">
  <si>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</si>
  <si>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</si>
  <si>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</si>
  <si>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</si>
  <si>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</si>
  <si>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</si>
  <si>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</si>
  <si>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</si>
  <si>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</si>
  <si>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</si>
  <si>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</si>
  <si>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</si>
  <si>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</si>
  <si>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</si>
  <si>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</si>
  <si>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</si>
  <si>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</si>
  <si>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</si>
  <si>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</si>
  <si>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</si>
  <si>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Каша вязкая молочная из пшеной крупы</t>
  </si>
  <si>
    <t>яйцо</t>
  </si>
  <si>
    <t>Яйцо варёное</t>
  </si>
  <si>
    <t>фрукт</t>
  </si>
  <si>
    <t>Банан</t>
  </si>
  <si>
    <t>Кофейный напиток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</si>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</sst>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L19" sqref="L18:L19"/>
    </sheetView>
  </sheetViews>
  <sheetFormatPr defaultColWidth="49.42578125" defaultRowHeight="18.75"/>
  <cols>
    <col min="1" max="1" width="17.28515625" style="1" customWidth="1"/>
    <col min="2" max="2" width="29.28515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26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45208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1">
        <v>173</v>
      </c>
      <c r="D5" s="11" t="s">
        <v>20</v>
      </c>
      <c r="E5" s="18">
        <v>210</v>
      </c>
      <c r="F5" s="18">
        <v>22.41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1.75" thickBot="1">
      <c r="A6" s="8"/>
      <c r="B6" s="26" t="s">
        <v>21</v>
      </c>
      <c r="C6" s="11">
        <v>209</v>
      </c>
      <c r="D6" s="11" t="s">
        <v>22</v>
      </c>
      <c r="E6" s="18">
        <v>40</v>
      </c>
      <c r="F6" s="18">
        <v>11.6</v>
      </c>
      <c r="G6" s="11">
        <v>63</v>
      </c>
      <c r="H6" s="11">
        <v>5.08</v>
      </c>
      <c r="I6" s="11">
        <v>4.5999999999999996</v>
      </c>
      <c r="J6" s="11">
        <v>0.28000000000000003</v>
      </c>
    </row>
    <row r="7" spans="1:10" ht="21.75" thickBot="1">
      <c r="A7" s="8"/>
      <c r="B7" s="26" t="s">
        <v>23</v>
      </c>
      <c r="C7" s="11">
        <v>338</v>
      </c>
      <c r="D7" s="11" t="s">
        <v>24</v>
      </c>
      <c r="E7" s="18">
        <v>200</v>
      </c>
      <c r="F7" s="18">
        <v>36</v>
      </c>
      <c r="G7" s="11">
        <v>189</v>
      </c>
      <c r="H7" s="11">
        <f>0.015*E7</f>
        <v>3</v>
      </c>
      <c r="I7" s="11">
        <f>0.005*E7</f>
        <v>1</v>
      </c>
      <c r="J7" s="11">
        <v>38</v>
      </c>
    </row>
    <row r="8" spans="1:10" ht="21.75" thickBot="1">
      <c r="A8" s="8"/>
      <c r="B8" s="26" t="s">
        <v>19</v>
      </c>
      <c r="C8" s="11">
        <v>379</v>
      </c>
      <c r="D8" s="11" t="s">
        <v>25</v>
      </c>
      <c r="E8" s="18">
        <v>200</v>
      </c>
      <c r="F8" s="18">
        <v>11.44</v>
      </c>
      <c r="G8" s="11">
        <v>100.6</v>
      </c>
      <c r="H8" s="11">
        <v>3.17</v>
      </c>
      <c r="I8" s="11">
        <v>2.68</v>
      </c>
      <c r="J8" s="11">
        <v>15.95</v>
      </c>
    </row>
    <row r="9" spans="1:10" ht="20.25">
      <c r="A9" s="8"/>
      <c r="B9" s="27" t="s">
        <v>15</v>
      </c>
      <c r="C9" s="11">
        <v>0</v>
      </c>
      <c r="D9" s="11" t="s">
        <v>15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27" t="s">
        <v>16</v>
      </c>
      <c r="C10" s="11">
        <v>0</v>
      </c>
      <c r="D10" s="11" t="s">
        <v>16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9"/>
      <c r="B11" s="27"/>
      <c r="C11" s="12"/>
      <c r="D11" s="19" t="s">
        <v>18</v>
      </c>
      <c r="E11" s="20">
        <f t="shared" ref="E11:J11" si="0">SUM(E5:E10)</f>
        <v>710</v>
      </c>
      <c r="F11" s="20">
        <f t="shared" si="0"/>
        <v>86.139999999999986</v>
      </c>
      <c r="G11" s="12">
        <f t="shared" si="0"/>
        <v>803.71</v>
      </c>
      <c r="H11" s="12">
        <f t="shared" si="0"/>
        <v>23.94</v>
      </c>
      <c r="I11" s="12">
        <f t="shared" si="0"/>
        <v>19.97</v>
      </c>
      <c r="J11" s="12">
        <f t="shared" si="0"/>
        <v>127.85999999999999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8"/>
      <c r="B14" s="25" t="s">
        <v>14</v>
      </c>
      <c r="C14" s="11">
        <v>173</v>
      </c>
      <c r="D14" s="11" t="s">
        <v>20</v>
      </c>
      <c r="E14" s="18">
        <v>210</v>
      </c>
      <c r="F14" s="18">
        <v>22.41</v>
      </c>
      <c r="G14" s="11">
        <v>312</v>
      </c>
      <c r="H14" s="11">
        <v>8.64</v>
      </c>
      <c r="I14" s="11">
        <v>11.06</v>
      </c>
      <c r="J14" s="11">
        <v>44.32</v>
      </c>
    </row>
    <row r="15" spans="1:10" ht="21.75" thickBot="1">
      <c r="A15" s="9" t="s">
        <v>17</v>
      </c>
      <c r="B15" s="26" t="s">
        <v>21</v>
      </c>
      <c r="C15" s="11">
        <v>209</v>
      </c>
      <c r="D15" s="11" t="s">
        <v>22</v>
      </c>
      <c r="E15" s="18">
        <v>40</v>
      </c>
      <c r="F15" s="18">
        <v>11.6</v>
      </c>
      <c r="G15" s="11">
        <v>63</v>
      </c>
      <c r="H15" s="11">
        <v>5.08</v>
      </c>
      <c r="I15" s="11">
        <v>4.5999999999999996</v>
      </c>
      <c r="J15" s="11">
        <v>0.28000000000000003</v>
      </c>
    </row>
    <row r="16" spans="1:10" ht="21.75" thickBot="1">
      <c r="A16" s="9"/>
      <c r="B16" s="26" t="s">
        <v>23</v>
      </c>
      <c r="C16" s="11">
        <v>338</v>
      </c>
      <c r="D16" s="11" t="s">
        <v>24</v>
      </c>
      <c r="E16" s="18">
        <v>200</v>
      </c>
      <c r="F16" s="18">
        <v>36</v>
      </c>
      <c r="G16" s="11">
        <v>189</v>
      </c>
      <c r="H16" s="11">
        <f>0.015*E16</f>
        <v>3</v>
      </c>
      <c r="I16" s="11">
        <f>0.005*E16</f>
        <v>1</v>
      </c>
      <c r="J16" s="11">
        <v>38</v>
      </c>
    </row>
    <row r="17" spans="1:10" ht="21.75" thickBot="1">
      <c r="A17" s="9"/>
      <c r="B17" s="26" t="s">
        <v>19</v>
      </c>
      <c r="C17" s="11">
        <v>379</v>
      </c>
      <c r="D17" s="11" t="s">
        <v>25</v>
      </c>
      <c r="E17" s="18">
        <v>200</v>
      </c>
      <c r="F17" s="18">
        <v>11.44</v>
      </c>
      <c r="G17" s="11">
        <v>100.6</v>
      </c>
      <c r="H17" s="11">
        <v>3.17</v>
      </c>
      <c r="I17" s="11">
        <v>2.68</v>
      </c>
      <c r="J17" s="11">
        <v>15.95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30</v>
      </c>
      <c r="F18" s="18">
        <v>2.37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30</v>
      </c>
      <c r="F19" s="18">
        <v>2.3199999999999998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0.25">
      <c r="A20" s="9"/>
      <c r="B20" s="27"/>
      <c r="C20" s="12"/>
      <c r="D20" s="19" t="s">
        <v>18</v>
      </c>
      <c r="E20" s="20">
        <f t="shared" ref="E20:J20" si="1">SUM(E14:E19)</f>
        <v>710</v>
      </c>
      <c r="F20" s="20">
        <f t="shared" si="1"/>
        <v>86.139999999999986</v>
      </c>
      <c r="G20" s="12">
        <f t="shared" si="1"/>
        <v>803.71</v>
      </c>
      <c r="H20" s="12">
        <f t="shared" si="1"/>
        <v>23.94</v>
      </c>
      <c r="I20" s="12">
        <f t="shared" si="1"/>
        <v>19.97</v>
      </c>
      <c r="J20" s="12">
        <f t="shared" si="1"/>
        <v>127.85999999999999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2023-10-09T07:33:05Z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