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20" i="1" l="1"/>
  <c r="J19" i="1"/>
  <c r="I19" i="1"/>
  <c r="I20" i="1" s="1"/>
  <c r="H19" i="1"/>
  <c r="G19" i="1"/>
  <c r="G20" i="1" s="1"/>
  <c r="F19" i="1"/>
  <c r="J18" i="1"/>
  <c r="J20" i="1" s="1"/>
  <c r="I18" i="1"/>
  <c r="H18" i="1"/>
  <c r="H20" i="1" s="1"/>
  <c r="G18" i="1"/>
  <c r="F18" i="1"/>
  <c r="F20" i="1" s="1"/>
  <c r="E10" i="1"/>
  <c r="J9" i="1"/>
  <c r="I9" i="1"/>
  <c r="I10" i="1" s="1"/>
  <c r="H9" i="1"/>
  <c r="G9" i="1"/>
  <c r="G10" i="1" s="1"/>
  <c r="F9" i="1"/>
  <c r="J8" i="1"/>
  <c r="J10" i="1" s="1"/>
  <c r="I8" i="1"/>
  <c r="H8" i="1"/>
  <c r="H10" i="1" s="1"/>
  <c r="G8" i="1"/>
  <c r="F8" i="1"/>
  <c r="F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<sst xmlns="http://schemas.openxmlformats.org/spreadsheetml/2006/main" count="41" uniqueCount="26">
  <si>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</si>
  <si>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</si>
  <si>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</si>
  <si>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</si>
  <si>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</si>
  <si>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</si>
  <si>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</si>
  <si>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</si>
  <si>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</si>
  <si>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</si>
  <si>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</si>
  <si>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</si>
  <si>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</si>
  <si>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</si>
  <si>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</si>
  <si>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</si>
  <si>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</si>
  <si>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</si>
  <si>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</si>
  <si>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</si>
  <si>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гарнир</t>
  </si>
  <si>
    <t>Печень по-строгоновски</t>
  </si>
  <si>
    <t>Гречка отварная</t>
  </si>
  <si>
    <t>Чай с сахаром</t>
  </si>
  <si>
    <t>Щи из свежей капусты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</si>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</sst>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2" fontId="3" fillId="2" borderId="4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2.425781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25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45218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14</v>
      </c>
      <c r="C5" s="11">
        <v>255</v>
      </c>
      <c r="D5" s="11" t="s">
        <v>21</v>
      </c>
      <c r="E5" s="18">
        <v>100</v>
      </c>
      <c r="F5" s="18">
        <v>33.06</v>
      </c>
      <c r="G5" s="11">
        <v>185</v>
      </c>
      <c r="H5" s="11">
        <v>13.26</v>
      </c>
      <c r="I5" s="11">
        <v>11.23</v>
      </c>
      <c r="J5" s="11">
        <v>3.52</v>
      </c>
    </row>
    <row r="6" spans="1:10" ht="20.25">
      <c r="A6" s="8"/>
      <c r="B6" s="11" t="s">
        <v>20</v>
      </c>
      <c r="C6" s="11">
        <v>171</v>
      </c>
      <c r="D6" s="11" t="s">
        <v>22</v>
      </c>
      <c r="E6" s="18">
        <v>200</v>
      </c>
      <c r="F6" s="18">
        <v>13.1</v>
      </c>
      <c r="G6" s="11">
        <v>311.2</v>
      </c>
      <c r="H6" s="11">
        <v>11.44</v>
      </c>
      <c r="I6" s="11">
        <v>6.6</v>
      </c>
      <c r="J6" s="11">
        <v>51.71</v>
      </c>
    </row>
    <row r="7" spans="1:10" ht="21.75" thickBot="1">
      <c r="A7" s="8"/>
      <c r="B7" s="26" t="s">
        <v>19</v>
      </c>
      <c r="C7" s="11">
        <v>376</v>
      </c>
      <c r="D7" s="11" t="s">
        <v>23</v>
      </c>
      <c r="E7" s="18">
        <v>200</v>
      </c>
      <c r="F7" s="18">
        <v>1.84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27" t="s">
        <v>15</v>
      </c>
      <c r="C8" s="11">
        <v>0</v>
      </c>
      <c r="D8" s="11" t="s">
        <v>15</v>
      </c>
      <c r="E8" s="18">
        <v>30</v>
      </c>
      <c r="F8" s="30">
        <f>43.5/550*E8</f>
        <v>2.3727272727272726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27" t="s">
        <v>16</v>
      </c>
      <c r="C9" s="11">
        <v>0</v>
      </c>
      <c r="D9" s="11" t="s">
        <v>16</v>
      </c>
      <c r="E9" s="18">
        <v>30</v>
      </c>
      <c r="F9" s="30">
        <f>42.6/550*E9</f>
        <v>2.3236363636363637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27"/>
      <c r="C10" s="12"/>
      <c r="D10" s="19" t="s">
        <v>18</v>
      </c>
      <c r="E10" s="20">
        <f t="shared" ref="E10:J10" si="0">SUM(E5:E9)</f>
        <v>560</v>
      </c>
      <c r="F10" s="20">
        <f t="shared" si="0"/>
        <v>52.696363636363643</v>
      </c>
      <c r="G10" s="12">
        <f t="shared" si="0"/>
        <v>695.31000000000006</v>
      </c>
      <c r="H10" s="12">
        <f t="shared" si="0"/>
        <v>28.82</v>
      </c>
      <c r="I10" s="12">
        <f t="shared" si="0"/>
        <v>18.479999999999997</v>
      </c>
      <c r="J10" s="12">
        <f t="shared" si="0"/>
        <v>99.539999999999992</v>
      </c>
    </row>
    <row r="11" spans="1:10" ht="21" thickBot="1">
      <c r="A11" s="9"/>
      <c r="B11" s="27"/>
      <c r="C11" s="11"/>
      <c r="D11" s="11"/>
      <c r="E11" s="18"/>
      <c r="F11" s="18"/>
      <c r="G11" s="11"/>
      <c r="H11" s="11"/>
      <c r="I11" s="11"/>
      <c r="J11" s="11"/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28"/>
      <c r="B14" s="25" t="s">
        <v>14</v>
      </c>
      <c r="C14" s="11">
        <v>88</v>
      </c>
      <c r="D14" s="11" t="s">
        <v>24</v>
      </c>
      <c r="E14" s="18">
        <v>250</v>
      </c>
      <c r="F14" s="18">
        <v>24.19</v>
      </c>
      <c r="G14" s="11">
        <v>89.75</v>
      </c>
      <c r="H14" s="11">
        <v>1.77</v>
      </c>
      <c r="I14" s="11">
        <v>4.95</v>
      </c>
      <c r="J14" s="11">
        <v>7.9</v>
      </c>
    </row>
    <row r="15" spans="1:10" ht="21">
      <c r="A15" s="9" t="s">
        <v>17</v>
      </c>
      <c r="B15" s="25" t="s">
        <v>14</v>
      </c>
      <c r="C15" s="11">
        <v>255</v>
      </c>
      <c r="D15" s="11" t="s">
        <v>21</v>
      </c>
      <c r="E15" s="18">
        <v>100</v>
      </c>
      <c r="F15" s="18">
        <v>33.06</v>
      </c>
      <c r="G15" s="11">
        <v>185</v>
      </c>
      <c r="H15" s="11">
        <v>13.26</v>
      </c>
      <c r="I15" s="11">
        <v>11.23</v>
      </c>
      <c r="J15" s="11">
        <v>3.52</v>
      </c>
    </row>
    <row r="16" spans="1:10" ht="20.25">
      <c r="A16" s="9"/>
      <c r="B16" s="11" t="s">
        <v>20</v>
      </c>
      <c r="C16" s="11">
        <v>171</v>
      </c>
      <c r="D16" s="11" t="s">
        <v>22</v>
      </c>
      <c r="E16" s="18">
        <v>200</v>
      </c>
      <c r="F16" s="18">
        <v>13.1</v>
      </c>
      <c r="G16" s="11">
        <v>311.2</v>
      </c>
      <c r="H16" s="11">
        <v>11.44</v>
      </c>
      <c r="I16" s="11">
        <v>6.6</v>
      </c>
      <c r="J16" s="11">
        <v>51.71</v>
      </c>
    </row>
    <row r="17" spans="1:10" ht="21.75" thickBot="1">
      <c r="A17" s="9"/>
      <c r="B17" s="26" t="s">
        <v>19</v>
      </c>
      <c r="C17" s="11">
        <v>376</v>
      </c>
      <c r="D17" s="11" t="s">
        <v>23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27" t="s">
        <v>15</v>
      </c>
      <c r="C18" s="11">
        <v>0</v>
      </c>
      <c r="D18" s="11" t="s">
        <v>15</v>
      </c>
      <c r="E18" s="18">
        <v>30</v>
      </c>
      <c r="F18" s="30">
        <f>43.5/550*E18</f>
        <v>2.3727272727272726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0.25">
      <c r="A19" s="9"/>
      <c r="B19" s="27" t="s">
        <v>16</v>
      </c>
      <c r="C19" s="11">
        <v>0</v>
      </c>
      <c r="D19" s="11" t="s">
        <v>16</v>
      </c>
      <c r="E19" s="18">
        <v>30</v>
      </c>
      <c r="F19" s="30">
        <f>42.6/550*E19</f>
        <v>2.3236363636363637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0.25">
      <c r="A20" s="9"/>
      <c r="B20" s="27"/>
      <c r="C20" s="12"/>
      <c r="D20" s="19" t="s">
        <v>18</v>
      </c>
      <c r="E20" s="20">
        <f t="shared" ref="E20:J20" si="1">SUM(E14:E19)</f>
        <v>810</v>
      </c>
      <c r="F20" s="20">
        <f t="shared" si="1"/>
        <v>76.88636363636364</v>
      </c>
      <c r="G20" s="12">
        <f t="shared" si="1"/>
        <v>785.06000000000006</v>
      </c>
      <c r="H20" s="12">
        <f t="shared" si="1"/>
        <v>30.59</v>
      </c>
      <c r="I20" s="12">
        <f t="shared" si="1"/>
        <v>23.43</v>
      </c>
      <c r="J20" s="12">
        <f t="shared" si="1"/>
        <v>107.44</v>
      </c>
    </row>
    <row r="21" spans="1:10" ht="21" thickBot="1">
      <c r="A21" s="9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2023-10-18T13:35:39Z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