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/>
  <c r="E11" i="1"/>
  <c r="J10" i="1"/>
  <c r="I10" i="1"/>
  <c r="H10" i="1"/>
  <c r="G10" i="1"/>
  <c r="J9" i="1"/>
  <c r="J11" i="1" s="1"/>
  <c r="I9" i="1"/>
  <c r="H9" i="1"/>
  <c r="G9" i="1"/>
  <c r="G11" i="1" s="1"/>
  <c r="I7" i="1"/>
  <c r="I11" i="1" s="1"/>
  <c r="H7" i="1"/>
  <c r="H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<sst xmlns="http://schemas.openxmlformats.org/spreadsheetml/2006/main" count="43" uniqueCount="27">
  <si>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</si>
  <si>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</si>
  <si>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</si>
  <si>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</si>
  <si>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</si>
  <si>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</si>
  <si>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</si>
  <si>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</si>
  <si>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</si>
  <si>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</si>
  <si>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</si>
  <si>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</si>
  <si>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</si>
  <si>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</si>
  <si>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</si>
  <si>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</si>
  <si>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</si>
  <si>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</si>
  <si>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</si>
  <si>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</si>
  <si>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</si>
  <si>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</si>
  <si>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 xml:space="preserve">Котлета из  говядины </t>
  </si>
  <si>
    <t>Макароны отварные</t>
  </si>
  <si>
    <t>фрукт</t>
  </si>
  <si>
    <t>Банан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</si>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</sst>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7" sqref="K1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21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45240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1">
        <v>268</v>
      </c>
      <c r="D5" s="11" t="s">
        <v>22</v>
      </c>
      <c r="E5" s="18">
        <v>105</v>
      </c>
      <c r="F5" s="18">
        <v>45.91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0.25">
      <c r="A6" s="8"/>
      <c r="B6" s="11" t="s">
        <v>20</v>
      </c>
      <c r="C6" s="11">
        <v>203</v>
      </c>
      <c r="D6" s="11" t="s">
        <v>23</v>
      </c>
      <c r="E6" s="18">
        <v>200</v>
      </c>
      <c r="F6" s="18">
        <v>7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0.25">
      <c r="A7" s="8"/>
      <c r="B7" s="11" t="s">
        <v>24</v>
      </c>
      <c r="C7" s="11">
        <v>338</v>
      </c>
      <c r="D7" s="11" t="s">
        <v>25</v>
      </c>
      <c r="E7" s="18">
        <v>200</v>
      </c>
      <c r="F7" s="18">
        <v>45</v>
      </c>
      <c r="G7" s="11">
        <v>189</v>
      </c>
      <c r="H7" s="11">
        <f>0.015*E7</f>
        <v>3</v>
      </c>
      <c r="I7" s="11">
        <f>0.005*E7</f>
        <v>1</v>
      </c>
      <c r="J7" s="11">
        <v>38</v>
      </c>
    </row>
    <row r="8" spans="1:10" ht="20.25">
      <c r="A8" s="8"/>
      <c r="B8" s="11" t="s">
        <v>16</v>
      </c>
      <c r="C8" s="11">
        <v>377</v>
      </c>
      <c r="D8" s="11" t="s">
        <v>26</v>
      </c>
      <c r="E8" s="18">
        <v>200</v>
      </c>
      <c r="F8" s="18">
        <v>3.84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765</v>
      </c>
      <c r="F11" s="20">
        <f t="shared" si="0"/>
        <v>106.44</v>
      </c>
      <c r="G11" s="12">
        <f t="shared" si="0"/>
        <v>915.30000000000007</v>
      </c>
      <c r="H11" s="12">
        <f t="shared" si="0"/>
        <v>30.380000000000003</v>
      </c>
      <c r="I11" s="12">
        <f t="shared" si="0"/>
        <v>25.07</v>
      </c>
      <c r="J11" s="12">
        <f t="shared" si="0"/>
        <v>137.22999999999999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6"/>
      <c r="B14" s="25" t="s">
        <v>17</v>
      </c>
      <c r="C14" s="11">
        <v>268</v>
      </c>
      <c r="D14" s="11" t="s">
        <v>22</v>
      </c>
      <c r="E14" s="18">
        <v>105</v>
      </c>
      <c r="F14" s="18">
        <v>45.91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9" t="s">
        <v>14</v>
      </c>
      <c r="B15" s="11" t="s">
        <v>20</v>
      </c>
      <c r="C15" s="11">
        <v>203</v>
      </c>
      <c r="D15" s="11" t="s">
        <v>23</v>
      </c>
      <c r="E15" s="18">
        <v>200</v>
      </c>
      <c r="F15" s="18">
        <v>7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0.25">
      <c r="A16" s="9"/>
      <c r="B16" s="11" t="s">
        <v>24</v>
      </c>
      <c r="C16" s="11">
        <v>338</v>
      </c>
      <c r="D16" s="11" t="s">
        <v>25</v>
      </c>
      <c r="E16" s="18">
        <v>200</v>
      </c>
      <c r="F16" s="18">
        <v>45</v>
      </c>
      <c r="G16" s="11">
        <v>189</v>
      </c>
      <c r="H16" s="11">
        <f>0.015*E16</f>
        <v>3</v>
      </c>
      <c r="I16" s="11">
        <f>0.005*E16</f>
        <v>1</v>
      </c>
      <c r="J16" s="11">
        <v>38</v>
      </c>
    </row>
    <row r="17" spans="1:10" ht="20.25">
      <c r="A17" s="9"/>
      <c r="B17" s="11" t="s">
        <v>16</v>
      </c>
      <c r="C17" s="11">
        <v>377</v>
      </c>
      <c r="D17" s="11" t="s">
        <v>26</v>
      </c>
      <c r="E17" s="18">
        <v>200</v>
      </c>
      <c r="F17" s="18">
        <v>3.84</v>
      </c>
      <c r="G17" s="11">
        <v>62</v>
      </c>
      <c r="H17" s="11">
        <v>0.13</v>
      </c>
      <c r="I17" s="11">
        <v>0.02</v>
      </c>
      <c r="J17" s="11">
        <v>15.2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3.87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0.25">
      <c r="A20" s="9"/>
      <c r="B20" s="11"/>
      <c r="C20" s="12"/>
      <c r="D20" s="19" t="s">
        <v>15</v>
      </c>
      <c r="E20" s="20">
        <f>SUM(E14:E19)</f>
        <v>805</v>
      </c>
      <c r="F20" s="20">
        <f>SUM(F14:F19)</f>
        <v>109.57000000000001</v>
      </c>
      <c r="G20" s="12">
        <f>SUM(G14:G19)</f>
        <v>1008.0400000000001</v>
      </c>
      <c r="H20" s="12">
        <f>SUM(H14:H19)</f>
        <v>33.08</v>
      </c>
      <c r="I20" s="12">
        <f>SUM(I14:I19)</f>
        <v>25.490000000000002</v>
      </c>
      <c r="J20" s="12">
        <f t="shared" ref="J20" si="1">SUM(J14:J19)</f>
        <v>156.76999999999998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7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2023-11-09T10:49:05Z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