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<sst xmlns="http://schemas.openxmlformats.org/spreadsheetml/2006/main" count="45" uniqueCount="28">
  <si>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</si>
  <si>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</si>
  <si>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</si>
  <si>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</si>
  <si>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</si>
  <si>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</si>
  <si>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</si>
  <si>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</si>
  <si>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</si>
  <si>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</si>
  <si>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</si>
  <si>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</si>
  <si>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</si>
  <si>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</si>
  <si>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</si>
  <si>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</si>
  <si>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</si>
  <si>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</si>
  <si>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</si>
  <si>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</si>
  <si>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</si>
  <si>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</si>
  <si>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МАОУ "СОШ №11" город Северобайкальск</t>
  </si>
  <si>
    <t>239/331</t>
  </si>
  <si>
    <t>Тефтели рыбные</t>
  </si>
  <si>
    <t xml:space="preserve">Картофельное пюре </t>
  </si>
  <si>
    <t>напиток кисломолочный</t>
  </si>
  <si>
    <t>Биолакт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</si>
</sst>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8" sqref="K1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45259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23</v>
      </c>
      <c r="D5" s="11" t="s">
        <v>24</v>
      </c>
      <c r="E5" s="18">
        <v>130</v>
      </c>
      <c r="F5" s="18">
        <v>34.479999999999997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1" t="s">
        <v>20</v>
      </c>
      <c r="C6" s="11">
        <v>128</v>
      </c>
      <c r="D6" s="11" t="s">
        <v>25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26</v>
      </c>
      <c r="C7" s="11"/>
      <c r="D7" s="11" t="s">
        <v>27</v>
      </c>
      <c r="E7" s="18">
        <v>208</v>
      </c>
      <c r="F7" s="18">
        <v>51</v>
      </c>
      <c r="G7" s="11">
        <v>60</v>
      </c>
      <c r="H7" s="11">
        <v>2.8</v>
      </c>
      <c r="I7" s="11">
        <v>3.2</v>
      </c>
      <c r="J7" s="11">
        <v>8.4</v>
      </c>
    </row>
    <row r="8" spans="1:10" ht="20.25">
      <c r="A8" s="8"/>
      <c r="B8" s="11" t="s">
        <v>16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778</v>
      </c>
      <c r="F11" s="20">
        <f t="shared" si="0"/>
        <v>117.44</v>
      </c>
      <c r="G11" s="12">
        <f t="shared" si="0"/>
        <v>637.30999999999995</v>
      </c>
      <c r="H11" s="12">
        <f t="shared" si="0"/>
        <v>22.45</v>
      </c>
      <c r="I11" s="12">
        <f t="shared" si="0"/>
        <v>24.08</v>
      </c>
      <c r="J11" s="12">
        <f t="shared" si="0"/>
        <v>84.149999999999991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8" t="s">
        <v>23</v>
      </c>
      <c r="D14" s="11" t="s">
        <v>24</v>
      </c>
      <c r="E14" s="18">
        <v>130</v>
      </c>
      <c r="F14" s="18">
        <v>34.479999999999997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0.25">
      <c r="A15" s="9"/>
      <c r="B15" s="11" t="s">
        <v>20</v>
      </c>
      <c r="C15" s="11">
        <v>128</v>
      </c>
      <c r="D15" s="11" t="s">
        <v>25</v>
      </c>
      <c r="E15" s="18">
        <v>200</v>
      </c>
      <c r="F15" s="18">
        <v>27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9"/>
      <c r="B16" s="11" t="s">
        <v>26</v>
      </c>
      <c r="C16" s="11"/>
      <c r="D16" s="11" t="s">
        <v>27</v>
      </c>
      <c r="E16" s="18">
        <v>208</v>
      </c>
      <c r="F16" s="18">
        <v>51</v>
      </c>
      <c r="G16" s="11">
        <v>60</v>
      </c>
      <c r="H16" s="11">
        <v>2.8</v>
      </c>
      <c r="I16" s="11">
        <v>3.2</v>
      </c>
      <c r="J16" s="11">
        <v>8.4</v>
      </c>
    </row>
    <row r="17" spans="1:10" ht="20.25">
      <c r="A17" s="9"/>
      <c r="B17" s="11" t="s">
        <v>16</v>
      </c>
      <c r="C17" s="11">
        <v>376</v>
      </c>
      <c r="D17" s="11" t="s">
        <v>21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40</v>
      </c>
      <c r="F18" s="18">
        <v>3.16</v>
      </c>
      <c r="G18" s="11">
        <f>2.338*E18</f>
        <v>93.52000000000001</v>
      </c>
      <c r="H18" s="11">
        <f>0.079*E18</f>
        <v>3.16</v>
      </c>
      <c r="I18" s="11">
        <f>0.01*E18</f>
        <v>0.4</v>
      </c>
      <c r="J18" s="11">
        <f>0.483*E18</f>
        <v>19.32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808</v>
      </c>
      <c r="F20" s="20">
        <f t="shared" si="1"/>
        <v>119.79999999999998</v>
      </c>
      <c r="G20" s="12">
        <f t="shared" si="1"/>
        <v>707.06</v>
      </c>
      <c r="H20" s="12">
        <f t="shared" si="1"/>
        <v>24.59</v>
      </c>
      <c r="I20" s="12">
        <f t="shared" si="1"/>
        <v>24.389999999999997</v>
      </c>
      <c r="J20" s="12">
        <f t="shared" si="1"/>
        <v>98.75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2023-11-28T08:00:52Z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