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<sst xmlns="http://schemas.openxmlformats.org/spreadsheetml/2006/main" count="45" uniqueCount="28">
  <si>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</si>
  <si>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</si>
  <si>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</si>
  <si>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</si>
  <si>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</si>
  <si>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</si>
  <si>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</si>
  <si>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</si>
  <si>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</si>
  <si>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</si>
  <si>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</si>
  <si>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</si>
  <si>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</si>
  <si>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</si>
  <si>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</si>
  <si>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</si>
  <si>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</si>
  <si>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</si>
  <si>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</si>
  <si>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</si>
  <si>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</si>
  <si>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</si>
  <si>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Печень по-строгоновски</t>
  </si>
  <si>
    <t>Гречка отварная</t>
  </si>
  <si>
    <t>овощ</t>
  </si>
  <si>
    <t>Помидор свежий</t>
  </si>
  <si>
    <t>Щи из свежей капусты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</si>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</sst>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27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45260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255</v>
      </c>
      <c r="D5" s="11" t="s">
        <v>22</v>
      </c>
      <c r="E5" s="18">
        <v>100</v>
      </c>
      <c r="F5" s="18">
        <v>33.06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1" t="s">
        <v>20</v>
      </c>
      <c r="C6" s="11">
        <v>171</v>
      </c>
      <c r="D6" s="11" t="s">
        <v>23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24</v>
      </c>
      <c r="C7" s="11">
        <v>71</v>
      </c>
      <c r="D7" s="11" t="s">
        <v>25</v>
      </c>
      <c r="E7" s="18">
        <v>50</v>
      </c>
      <c r="F7" s="18">
        <v>7.57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0.25">
      <c r="A8" s="8"/>
      <c r="B8" s="11" t="s">
        <v>16</v>
      </c>
      <c r="C8" s="11">
        <v>376</v>
      </c>
      <c r="D8" s="11" t="s">
        <v>21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610</v>
      </c>
      <c r="F11" s="20">
        <f t="shared" si="0"/>
        <v>60.260000000000005</v>
      </c>
      <c r="G11" s="12">
        <f t="shared" si="0"/>
        <v>706.31000000000006</v>
      </c>
      <c r="H11" s="12">
        <f t="shared" si="0"/>
        <v>29.37</v>
      </c>
      <c r="I11" s="12">
        <f t="shared" si="0"/>
        <v>18.579999999999998</v>
      </c>
      <c r="J11" s="12">
        <f t="shared" si="0"/>
        <v>101.44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88</v>
      </c>
      <c r="D14" s="11" t="s">
        <v>26</v>
      </c>
      <c r="E14" s="18">
        <v>200</v>
      </c>
      <c r="F14" s="18">
        <v>20.77</v>
      </c>
      <c r="G14" s="11">
        <v>71.8</v>
      </c>
      <c r="H14" s="11">
        <v>1.4</v>
      </c>
      <c r="I14" s="11">
        <v>3.96</v>
      </c>
      <c r="J14" s="11">
        <v>6.32</v>
      </c>
    </row>
    <row r="15" spans="1:10" ht="21">
      <c r="A15" s="9"/>
      <c r="B15" s="24" t="s">
        <v>17</v>
      </c>
      <c r="C15" s="11">
        <v>255</v>
      </c>
      <c r="D15" s="11" t="s">
        <v>22</v>
      </c>
      <c r="E15" s="18">
        <v>100</v>
      </c>
      <c r="F15" s="18">
        <v>33.06</v>
      </c>
      <c r="G15" s="11">
        <v>185</v>
      </c>
      <c r="H15" s="11">
        <v>13.26</v>
      </c>
      <c r="I15" s="11">
        <v>11.23</v>
      </c>
      <c r="J15" s="11">
        <v>3.52</v>
      </c>
    </row>
    <row r="16" spans="1:10" ht="20.25">
      <c r="A16" s="9"/>
      <c r="B16" s="11" t="s">
        <v>20</v>
      </c>
      <c r="C16" s="11">
        <v>171</v>
      </c>
      <c r="D16" s="11" t="s">
        <v>23</v>
      </c>
      <c r="E16" s="18">
        <v>200</v>
      </c>
      <c r="F16" s="18">
        <v>13.1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0.25">
      <c r="A17" s="9"/>
      <c r="B17" s="11" t="s">
        <v>24</v>
      </c>
      <c r="C17" s="11">
        <v>71</v>
      </c>
      <c r="D17" s="11" t="s">
        <v>25</v>
      </c>
      <c r="E17" s="18">
        <v>50</v>
      </c>
      <c r="F17" s="18">
        <v>7.57</v>
      </c>
      <c r="G17" s="11">
        <f>0.22*E17</f>
        <v>11</v>
      </c>
      <c r="H17" s="11">
        <f>0.011*E17</f>
        <v>0.54999999999999993</v>
      </c>
      <c r="I17" s="11">
        <f>0.002*E17</f>
        <v>0.1</v>
      </c>
      <c r="J17" s="11">
        <f>0.038*E17</f>
        <v>1.9</v>
      </c>
    </row>
    <row r="18" spans="1:10" ht="20.25">
      <c r="A18" s="9"/>
      <c r="B18" s="11" t="s">
        <v>16</v>
      </c>
      <c r="C18" s="11">
        <v>376</v>
      </c>
      <c r="D18" s="11" t="s">
        <v>21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11" t="s">
        <v>18</v>
      </c>
      <c r="C19" s="11">
        <v>0</v>
      </c>
      <c r="D19" s="11" t="s">
        <v>18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11" t="s">
        <v>19</v>
      </c>
      <c r="C20" s="11">
        <v>0</v>
      </c>
      <c r="D20" s="11" t="s">
        <v>19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5"/>
      <c r="B21" s="22"/>
      <c r="C21" s="12"/>
      <c r="D21" s="19" t="s">
        <v>15</v>
      </c>
      <c r="E21" s="20">
        <f t="shared" ref="E21:J21" si="1">SUM(E14:E20)</f>
        <v>810</v>
      </c>
      <c r="F21" s="20">
        <f t="shared" si="1"/>
        <v>81.03</v>
      </c>
      <c r="G21" s="12">
        <f t="shared" si="1"/>
        <v>778.11</v>
      </c>
      <c r="H21" s="12">
        <f t="shared" si="1"/>
        <v>30.770000000000003</v>
      </c>
      <c r="I21" s="12">
        <f t="shared" si="1"/>
        <v>22.54</v>
      </c>
      <c r="J21" s="12">
        <f t="shared" si="1"/>
        <v>107.75999999999999</v>
      </c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2023-11-29T08:05:51Z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