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<sst xmlns="http://schemas.openxmlformats.org/spreadsheetml/2006/main" count="43" uniqueCount="27">
  <si>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</si>
  <si>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</si>
  <si>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</si>
  <si>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</si>
  <si>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</si>
  <si>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</si>
  <si>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</si>
  <si>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</si>
  <si>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</si>
  <si>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</si>
  <si>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</si>
  <si>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</si>
  <si>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</si>
  <si>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</si>
  <si>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</si>
  <si>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</si>
  <si>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</si>
  <si>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</si>
  <si>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</si>
  <si>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</si>
  <si>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</si>
  <si>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</si>
  <si>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Макароны отварные с сыром</t>
  </si>
  <si>
    <t xml:space="preserve">Молоко </t>
  </si>
  <si>
    <t>Молоко 0,2</t>
  </si>
  <si>
    <t>десерт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</si>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</sst>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45273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24</v>
      </c>
      <c r="D5" s="11" t="s">
        <v>22</v>
      </c>
      <c r="E5" s="18">
        <v>240</v>
      </c>
      <c r="F5" s="18">
        <v>35.020000000000003</v>
      </c>
      <c r="G5" s="11">
        <v>401.28</v>
      </c>
      <c r="H5" s="11">
        <v>16.239999999999998</v>
      </c>
      <c r="I5" s="11">
        <v>19.100000000000001</v>
      </c>
      <c r="J5" s="11">
        <v>40.93</v>
      </c>
    </row>
    <row r="6" spans="1:10" ht="20.25">
      <c r="A6" s="8"/>
      <c r="B6" s="11" t="s">
        <v>23</v>
      </c>
      <c r="C6" s="11"/>
      <c r="D6" s="11" t="s">
        <v>24</v>
      </c>
      <c r="E6" s="18">
        <v>200</v>
      </c>
      <c r="F6" s="18">
        <v>43</v>
      </c>
      <c r="G6" s="11">
        <v>108</v>
      </c>
      <c r="H6" s="11">
        <v>5.8</v>
      </c>
      <c r="I6" s="11">
        <v>5</v>
      </c>
      <c r="J6" s="11">
        <v>9.6</v>
      </c>
    </row>
    <row r="7" spans="1:10" ht="20.25">
      <c r="A7" s="8"/>
      <c r="B7" s="11" t="s">
        <v>25</v>
      </c>
      <c r="C7" s="11"/>
      <c r="D7" s="11" t="s">
        <v>26</v>
      </c>
      <c r="E7" s="18">
        <v>50</v>
      </c>
      <c r="F7" s="18">
        <v>7</v>
      </c>
      <c r="G7" s="11">
        <f>5.15*E7</f>
        <v>257.5</v>
      </c>
      <c r="H7" s="11">
        <f>0.069*E7</f>
        <v>3.45</v>
      </c>
      <c r="I7" s="11">
        <f>0.28*E7</f>
        <v>14.000000000000002</v>
      </c>
      <c r="J7" s="11">
        <f>0.6*E7</f>
        <v>30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750</v>
      </c>
      <c r="F11" s="20">
        <f t="shared" si="0"/>
        <v>91.550000000000011</v>
      </c>
      <c r="G11" s="12">
        <f t="shared" si="0"/>
        <v>965.89</v>
      </c>
      <c r="H11" s="12">
        <f t="shared" si="0"/>
        <v>29.61</v>
      </c>
      <c r="I11" s="12">
        <f t="shared" si="0"/>
        <v>38.75</v>
      </c>
      <c r="J11" s="12">
        <f t="shared" si="0"/>
        <v>124.84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24</v>
      </c>
      <c r="D14" s="11" t="s">
        <v>22</v>
      </c>
      <c r="E14" s="18">
        <v>240</v>
      </c>
      <c r="F14" s="18">
        <v>35.020000000000003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0.25">
      <c r="A15" s="9"/>
      <c r="B15" s="11" t="s">
        <v>23</v>
      </c>
      <c r="C15" s="11"/>
      <c r="D15" s="11" t="s">
        <v>24</v>
      </c>
      <c r="E15" s="18">
        <v>200</v>
      </c>
      <c r="F15" s="18">
        <v>43</v>
      </c>
      <c r="G15" s="11">
        <v>108</v>
      </c>
      <c r="H15" s="11">
        <v>5.8</v>
      </c>
      <c r="I15" s="11">
        <v>5</v>
      </c>
      <c r="J15" s="11">
        <v>9.6</v>
      </c>
    </row>
    <row r="16" spans="1:10" ht="20.25">
      <c r="A16" s="9"/>
      <c r="B16" s="11" t="s">
        <v>25</v>
      </c>
      <c r="C16" s="11"/>
      <c r="D16" s="11" t="s">
        <v>26</v>
      </c>
      <c r="E16" s="18">
        <v>50</v>
      </c>
      <c r="F16" s="18">
        <v>7</v>
      </c>
      <c r="G16" s="11">
        <f>5.15*E16</f>
        <v>257.5</v>
      </c>
      <c r="H16" s="11">
        <f>0.069*E16</f>
        <v>3.45</v>
      </c>
      <c r="I16" s="11">
        <f>0.28*E16</f>
        <v>14.000000000000002</v>
      </c>
      <c r="J16" s="11">
        <f>0.6*E16</f>
        <v>30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790</v>
      </c>
      <c r="F20" s="20">
        <f t="shared" si="1"/>
        <v>94.670000000000016</v>
      </c>
      <c r="G20" s="12">
        <f t="shared" si="1"/>
        <v>1058.6299999999999</v>
      </c>
      <c r="H20" s="12">
        <f t="shared" si="1"/>
        <v>32.309999999999995</v>
      </c>
      <c r="I20" s="12">
        <f t="shared" si="1"/>
        <v>39.17</v>
      </c>
      <c r="J20" s="12">
        <f t="shared" si="1"/>
        <v>144.38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2023-12-12T13:20:38Z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