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<sst xmlns="http://schemas.openxmlformats.org/spreadsheetml/2006/main" count="41" uniqueCount="26">
  <si>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</si>
  <si>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</si>
  <si>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</si>
  <si>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</si>
  <si>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</si>
  <si>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</si>
  <si>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</si>
  <si>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</si>
  <si>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</si>
  <si>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</si>
  <si>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</si>
  <si>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</si>
  <si>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</si>
  <si>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</si>
  <si>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</si>
  <si>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</si>
  <si>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</si>
  <si>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</si>
  <si>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</si>
  <si>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</si>
  <si>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МАОУ "СОШ №11" город Северобайкальск</t>
  </si>
  <si>
    <t>Макароны отварные с сыром</t>
  </si>
  <si>
    <t>сок фруктовый</t>
  </si>
  <si>
    <t>Сок фруктовый</t>
  </si>
  <si>
    <t>Чай с сахаром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</si>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</sst>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8" sqref="K17:K1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20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45281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24</v>
      </c>
      <c r="D5" s="11" t="s">
        <v>21</v>
      </c>
      <c r="E5" s="18">
        <v>240</v>
      </c>
      <c r="F5" s="18">
        <v>35.020000000000003</v>
      </c>
      <c r="G5" s="11">
        <v>401.28</v>
      </c>
      <c r="H5" s="11">
        <v>16.239999999999998</v>
      </c>
      <c r="I5" s="11">
        <v>19.100000000000001</v>
      </c>
      <c r="J5" s="11">
        <v>40.93</v>
      </c>
    </row>
    <row r="6" spans="1:10" ht="20.25">
      <c r="A6" s="8"/>
      <c r="B6" s="11" t="s">
        <v>22</v>
      </c>
      <c r="C6" s="11"/>
      <c r="D6" s="11" t="s">
        <v>23</v>
      </c>
      <c r="E6" s="18">
        <v>200</v>
      </c>
      <c r="F6" s="18">
        <v>17.05</v>
      </c>
      <c r="G6" s="11">
        <f>0.48*E6</f>
        <v>96</v>
      </c>
      <c r="H6" s="11">
        <f>0*E6</f>
        <v>0</v>
      </c>
      <c r="I6" s="11">
        <f>0*E6</f>
        <v>0</v>
      </c>
      <c r="J6" s="11">
        <f>0.12*E6</f>
        <v>24</v>
      </c>
    </row>
    <row r="7" spans="1:10" ht="20.25">
      <c r="A7" s="8"/>
      <c r="B7" s="11" t="s">
        <v>16</v>
      </c>
      <c r="C7" s="11">
        <v>376</v>
      </c>
      <c r="D7" s="11" t="s">
        <v>24</v>
      </c>
      <c r="E7" s="18">
        <v>200</v>
      </c>
      <c r="F7" s="18">
        <v>1.84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700</v>
      </c>
      <c r="F10" s="20">
        <f t="shared" si="0"/>
        <v>58.600000000000009</v>
      </c>
      <c r="G10" s="12">
        <f t="shared" si="0"/>
        <v>696.39</v>
      </c>
      <c r="H10" s="12">
        <f t="shared" si="0"/>
        <v>20.36</v>
      </c>
      <c r="I10" s="12">
        <f t="shared" si="0"/>
        <v>19.75</v>
      </c>
      <c r="J10" s="12">
        <f t="shared" si="0"/>
        <v>109.24000000000001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88</v>
      </c>
      <c r="D14" s="11" t="s">
        <v>25</v>
      </c>
      <c r="E14" s="18">
        <v>200</v>
      </c>
      <c r="F14" s="18">
        <v>20.69</v>
      </c>
      <c r="G14" s="11">
        <v>71.8</v>
      </c>
      <c r="H14" s="11">
        <v>1.4</v>
      </c>
      <c r="I14" s="11">
        <v>3.96</v>
      </c>
      <c r="J14" s="11">
        <v>6.32</v>
      </c>
    </row>
    <row r="15" spans="1:10" ht="21">
      <c r="A15" s="9"/>
      <c r="B15" s="24" t="s">
        <v>17</v>
      </c>
      <c r="C15" s="11">
        <v>24</v>
      </c>
      <c r="D15" s="11" t="s">
        <v>21</v>
      </c>
      <c r="E15" s="18">
        <v>240</v>
      </c>
      <c r="F15" s="18">
        <v>35.020000000000003</v>
      </c>
      <c r="G15" s="11">
        <v>401.28</v>
      </c>
      <c r="H15" s="11">
        <v>16.239999999999998</v>
      </c>
      <c r="I15" s="11">
        <v>19.100000000000001</v>
      </c>
      <c r="J15" s="11">
        <v>40.93</v>
      </c>
    </row>
    <row r="16" spans="1:10" ht="20.25">
      <c r="A16" s="9"/>
      <c r="B16" s="11" t="s">
        <v>22</v>
      </c>
      <c r="C16" s="11"/>
      <c r="D16" s="11" t="s">
        <v>23</v>
      </c>
      <c r="E16" s="18">
        <v>200</v>
      </c>
      <c r="F16" s="18">
        <v>17.05</v>
      </c>
      <c r="G16" s="11">
        <f>0.48*E16</f>
        <v>96</v>
      </c>
      <c r="H16" s="11">
        <f>0*E16</f>
        <v>0</v>
      </c>
      <c r="I16" s="11">
        <f>0*E16</f>
        <v>0</v>
      </c>
      <c r="J16" s="11">
        <f>0.12*E16</f>
        <v>24</v>
      </c>
    </row>
    <row r="17" spans="1:10" ht="20.25">
      <c r="A17" s="9"/>
      <c r="B17" s="11" t="s">
        <v>16</v>
      </c>
      <c r="C17" s="11">
        <v>376</v>
      </c>
      <c r="D17" s="11" t="s">
        <v>24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900</v>
      </c>
      <c r="F20" s="20">
        <f t="shared" si="1"/>
        <v>79.290000000000006</v>
      </c>
      <c r="G20" s="12">
        <f t="shared" si="1"/>
        <v>768.18999999999994</v>
      </c>
      <c r="H20" s="12">
        <f t="shared" si="1"/>
        <v>21.759999999999998</v>
      </c>
      <c r="I20" s="12">
        <f t="shared" si="1"/>
        <v>23.71</v>
      </c>
      <c r="J20" s="12">
        <f t="shared" si="1"/>
        <v>115.56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2023-12-20T11:07:22Z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