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<sst xmlns="http://schemas.openxmlformats.org/spreadsheetml/2006/main" count="41" uniqueCount="31">
  <si>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</si>
  <si>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</si>
  <si>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</si>
  <si>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</si>
  <si>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</si>
  <si>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</si>
  <si>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</si>
  <si>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</si>
  <si>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</si>
  <si>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</si>
  <si>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</si>
  <si>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</si>
  <si>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</si>
  <si>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</si>
  <si>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</si>
  <si>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</si>
  <si>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</si>
  <si>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</si>
  <si>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</si>
  <si>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</si>
  <si>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</si>
  <si>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Макароны отварные с сыром</t>
  </si>
  <si>
    <t>МАОУ "СОШ №11" город Северобайкальск</t>
  </si>
  <si>
    <t>Каша вязкая молочная из пшенной крупы</t>
  </si>
  <si>
    <t>закуска</t>
  </si>
  <si>
    <t>Сыр</t>
  </si>
  <si>
    <t>Какао с молоком</t>
  </si>
  <si>
    <t>молоко</t>
  </si>
  <si>
    <t>Молоко 0,2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</si>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</sst>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8" sqref="E2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45300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23</v>
      </c>
      <c r="E5" s="18">
        <v>210</v>
      </c>
      <c r="F5" s="18">
        <v>20.12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24</v>
      </c>
      <c r="C6" s="11">
        <v>15</v>
      </c>
      <c r="D6" s="11" t="s">
        <v>25</v>
      </c>
      <c r="E6" s="18">
        <v>30</v>
      </c>
      <c r="F6" s="18">
        <v>17.7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26</v>
      </c>
      <c r="E7" s="18">
        <v>200</v>
      </c>
      <c r="F7" s="18">
        <v>15.1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2.4700000000000002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2.4700000000000002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500</v>
      </c>
      <c r="F10" s="20">
        <f t="shared" si="0"/>
        <v>57.86</v>
      </c>
      <c r="G10" s="12">
        <f t="shared" si="0"/>
        <v>672.71</v>
      </c>
      <c r="H10" s="12">
        <f t="shared" si="0"/>
        <v>24.59</v>
      </c>
      <c r="I10" s="12">
        <f t="shared" si="0"/>
        <v>23.209999999999997</v>
      </c>
      <c r="J10" s="12">
        <f t="shared" si="0"/>
        <v>91.210000000000008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24</v>
      </c>
      <c r="D14" s="11" t="s">
        <v>21</v>
      </c>
      <c r="E14" s="18">
        <v>240</v>
      </c>
      <c r="F14" s="18">
        <v>36.67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9"/>
      <c r="B15" s="11" t="s">
        <v>16</v>
      </c>
      <c r="C15" s="11">
        <v>376</v>
      </c>
      <c r="D15" s="11" t="s">
        <v>20</v>
      </c>
      <c r="E15" s="18">
        <v>200</v>
      </c>
      <c r="F15" s="18">
        <v>1.8</v>
      </c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20.25">
      <c r="A16" s="9"/>
      <c r="B16" s="11" t="s">
        <v>27</v>
      </c>
      <c r="C16" s="11"/>
      <c r="D16" s="11" t="s">
        <v>28</v>
      </c>
      <c r="E16" s="18">
        <v>200</v>
      </c>
      <c r="F16" s="18">
        <v>35</v>
      </c>
      <c r="G16" s="11">
        <v>108</v>
      </c>
      <c r="H16" s="11">
        <v>5.8</v>
      </c>
      <c r="I16" s="11">
        <v>5</v>
      </c>
      <c r="J16" s="11">
        <v>9.6</v>
      </c>
    </row>
    <row r="17" spans="1:10" ht="20.25">
      <c r="A17" s="9"/>
      <c r="B17" s="11" t="s">
        <v>29</v>
      </c>
      <c r="C17" s="11">
        <v>0</v>
      </c>
      <c r="D17" s="11" t="s">
        <v>30</v>
      </c>
      <c r="E17" s="18">
        <v>50</v>
      </c>
      <c r="F17" s="18">
        <v>9.25</v>
      </c>
      <c r="G17" s="11">
        <f>8.9*E17</f>
        <v>445</v>
      </c>
      <c r="H17" s="11">
        <f>0.077*E17</f>
        <v>3.85</v>
      </c>
      <c r="I17" s="11">
        <f>0.109*E17</f>
        <v>5.45</v>
      </c>
      <c r="J17" s="11">
        <f>0.652*E17</f>
        <v>32.6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60</v>
      </c>
      <c r="F18" s="18">
        <v>4.93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91.76</v>
      </c>
      <c r="G20" s="12">
        <f t="shared" si="1"/>
        <v>1269.51</v>
      </c>
      <c r="H20" s="12">
        <f t="shared" si="1"/>
        <v>33.5</v>
      </c>
      <c r="I20" s="12">
        <f t="shared" si="1"/>
        <v>30.720000000000002</v>
      </c>
      <c r="J20" s="12">
        <f t="shared" si="1"/>
        <v>151.81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2024-01-09T04:31:55Z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