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<sst xmlns="http://schemas.openxmlformats.org/spreadsheetml/2006/main" count="41" uniqueCount="26">
  <si>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</si>
  <si>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</si>
  <si>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</si>
  <si>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</si>
  <si>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</si>
  <si>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</si>
  <si>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</si>
  <si>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</si>
  <si>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</si>
  <si>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</si>
  <si>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</si>
  <si>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</si>
  <si>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</si>
  <si>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</si>
  <si>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</si>
  <si>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</si>
  <si>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</si>
  <si>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</si>
  <si>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</si>
  <si>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</si>
  <si>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</si>
  <si>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Плов</t>
  </si>
  <si>
    <t>овощ</t>
  </si>
  <si>
    <t>Помидор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</si>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</sst>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25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45301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265</v>
      </c>
      <c r="D5" s="11" t="s">
        <v>21</v>
      </c>
      <c r="E5" s="18">
        <v>250</v>
      </c>
      <c r="F5" s="18">
        <v>50.03</v>
      </c>
      <c r="G5" s="26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1" t="s">
        <v>22</v>
      </c>
      <c r="C6" s="11">
        <v>71</v>
      </c>
      <c r="D6" s="11" t="s">
        <v>23</v>
      </c>
      <c r="E6" s="18">
        <v>50</v>
      </c>
      <c r="F6" s="18">
        <v>13.1</v>
      </c>
      <c r="G6" s="11">
        <f>0.22*E6</f>
        <v>11</v>
      </c>
      <c r="H6" s="11">
        <f>0.011*E6</f>
        <v>0.54999999999999993</v>
      </c>
      <c r="I6" s="11">
        <f>0.002*E6</f>
        <v>0.1</v>
      </c>
      <c r="J6" s="11">
        <f>0.038*E6</f>
        <v>1.9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69.87</v>
      </c>
      <c r="G10" s="12">
        <f t="shared" si="0"/>
        <v>688.11</v>
      </c>
      <c r="H10" s="12">
        <f t="shared" si="0"/>
        <v>23.270000000000003</v>
      </c>
      <c r="I10" s="12">
        <f t="shared" si="0"/>
        <v>22.65</v>
      </c>
      <c r="J10" s="12">
        <f t="shared" si="0"/>
        <v>93.710000000000008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101</v>
      </c>
      <c r="D14" s="11" t="s">
        <v>24</v>
      </c>
      <c r="E14" s="18">
        <v>250</v>
      </c>
      <c r="F14" s="18">
        <v>22.52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>
      <c r="A15" s="9"/>
      <c r="B15" s="24" t="s">
        <v>17</v>
      </c>
      <c r="C15" s="11">
        <v>265</v>
      </c>
      <c r="D15" s="11" t="s">
        <v>21</v>
      </c>
      <c r="E15" s="18">
        <v>250</v>
      </c>
      <c r="F15" s="18">
        <v>50.03</v>
      </c>
      <c r="G15" s="26">
        <v>478</v>
      </c>
      <c r="H15" s="11">
        <v>18.600000000000001</v>
      </c>
      <c r="I15" s="11">
        <v>21.9</v>
      </c>
      <c r="J15" s="11">
        <v>47.5</v>
      </c>
    </row>
    <row r="16" spans="1:10" ht="20.25">
      <c r="A16" s="9"/>
      <c r="B16" s="11" t="s">
        <v>22</v>
      </c>
      <c r="C16" s="11">
        <v>71</v>
      </c>
      <c r="D16" s="11" t="s">
        <v>23</v>
      </c>
      <c r="E16" s="18">
        <v>50</v>
      </c>
      <c r="F16" s="18">
        <v>13.1</v>
      </c>
      <c r="G16" s="11">
        <f>0.22*E16</f>
        <v>11</v>
      </c>
      <c r="H16" s="11">
        <f>0.011*E16</f>
        <v>0.54999999999999993</v>
      </c>
      <c r="I16" s="11">
        <f>0.002*E16</f>
        <v>0.1</v>
      </c>
      <c r="J16" s="11">
        <f>0.038*E16</f>
        <v>1.9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2.4700000000000002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2.4700000000000002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810</v>
      </c>
      <c r="F20" s="20">
        <f t="shared" si="1"/>
        <v>92.389999999999986</v>
      </c>
      <c r="G20" s="12">
        <f t="shared" si="1"/>
        <v>773.86</v>
      </c>
      <c r="H20" s="12">
        <f t="shared" si="1"/>
        <v>25.240000000000002</v>
      </c>
      <c r="I20" s="12">
        <f t="shared" si="1"/>
        <v>25.36</v>
      </c>
      <c r="J20" s="12">
        <f t="shared" si="1"/>
        <v>105.82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2024-01-09T13:34:51Z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