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<sst xmlns="http://schemas.openxmlformats.org/spreadsheetml/2006/main" count="45" uniqueCount="28">
  <si>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</si>
  <si>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</si>
  <si>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</si>
  <si>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</si>
  <si>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</si>
  <si>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</si>
  <si>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</si>
  <si>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</si>
  <si>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</si>
  <si>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</si>
  <si>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</si>
  <si>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</si>
  <si>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</si>
  <si>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</si>
  <si>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</si>
  <si>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</si>
  <si>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</si>
  <si>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</si>
  <si>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</si>
  <si>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</si>
  <si>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</si>
  <si>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овощ</t>
  </si>
  <si>
    <t>МАОУ "СОШ №11" город Северобайкальск</t>
  </si>
  <si>
    <t>279/331</t>
  </si>
  <si>
    <t>Тефтеля из говядины в соусе</t>
  </si>
  <si>
    <t>гарнир</t>
  </si>
  <si>
    <t>Гречка отварная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</si>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</sst>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4" sqref="K14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22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45302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8" t="s">
        <v>23</v>
      </c>
      <c r="D5" s="11" t="s">
        <v>24</v>
      </c>
      <c r="E5" s="18">
        <v>130</v>
      </c>
      <c r="F5" s="18">
        <v>36.340000000000003</v>
      </c>
      <c r="G5" s="11">
        <v>193.95</v>
      </c>
      <c r="H5" s="11">
        <v>11.49</v>
      </c>
      <c r="I5" s="11">
        <v>11.15</v>
      </c>
      <c r="J5" s="11">
        <v>11.99</v>
      </c>
    </row>
    <row r="6" spans="1:10" ht="20.25">
      <c r="A6" s="8"/>
      <c r="B6" s="11" t="s">
        <v>25</v>
      </c>
      <c r="C6" s="11">
        <v>171</v>
      </c>
      <c r="D6" s="11" t="s">
        <v>26</v>
      </c>
      <c r="E6" s="18">
        <v>200</v>
      </c>
      <c r="F6" s="18">
        <v>10.199999999999999</v>
      </c>
      <c r="G6" s="11">
        <v>311.2</v>
      </c>
      <c r="H6" s="11">
        <v>11.44</v>
      </c>
      <c r="I6" s="11">
        <v>6.6</v>
      </c>
      <c r="J6" s="11">
        <v>51.71</v>
      </c>
    </row>
    <row r="7" spans="1:10" ht="20.25">
      <c r="A7" s="8"/>
      <c r="B7" s="11" t="s">
        <v>21</v>
      </c>
      <c r="C7" s="11">
        <v>71</v>
      </c>
      <c r="D7" s="11" t="s">
        <v>27</v>
      </c>
      <c r="E7" s="18">
        <v>50</v>
      </c>
      <c r="F7" s="18">
        <v>14.31</v>
      </c>
      <c r="G7" s="11">
        <f>0.12*E7</f>
        <v>6</v>
      </c>
      <c r="H7" s="11">
        <f>0.007*E7</f>
        <v>0.35000000000000003</v>
      </c>
      <c r="I7" s="11">
        <f>0.001*E7</f>
        <v>0.05</v>
      </c>
      <c r="J7" s="11">
        <f>0.019*E7</f>
        <v>0.95</v>
      </c>
    </row>
    <row r="8" spans="1:10" ht="20.25">
      <c r="A8" s="8"/>
      <c r="B8" s="11" t="s">
        <v>16</v>
      </c>
      <c r="C8" s="11">
        <v>376</v>
      </c>
      <c r="D8" s="11" t="s">
        <v>20</v>
      </c>
      <c r="E8" s="18">
        <v>200</v>
      </c>
      <c r="F8" s="18">
        <v>1.8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30</v>
      </c>
      <c r="F9" s="18">
        <v>2.4700000000000002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30</v>
      </c>
      <c r="F10" s="18">
        <v>2.4700000000000002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640</v>
      </c>
      <c r="F11" s="20">
        <f t="shared" si="0"/>
        <v>67.59</v>
      </c>
      <c r="G11" s="12">
        <f t="shared" si="0"/>
        <v>710.26</v>
      </c>
      <c r="H11" s="12">
        <f t="shared" si="0"/>
        <v>27.400000000000002</v>
      </c>
      <c r="I11" s="12">
        <f t="shared" si="0"/>
        <v>18.45</v>
      </c>
      <c r="J11" s="12">
        <f t="shared" si="0"/>
        <v>108.96000000000001</v>
      </c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9" t="s">
        <v>14</v>
      </c>
      <c r="B14" s="24" t="s">
        <v>17</v>
      </c>
      <c r="C14" s="18" t="s">
        <v>23</v>
      </c>
      <c r="D14" s="11" t="s">
        <v>24</v>
      </c>
      <c r="E14" s="18">
        <v>130</v>
      </c>
      <c r="F14" s="18">
        <v>36.340000000000003</v>
      </c>
      <c r="G14" s="11">
        <v>193.95</v>
      </c>
      <c r="H14" s="11">
        <v>11.49</v>
      </c>
      <c r="I14" s="11">
        <v>11.15</v>
      </c>
      <c r="J14" s="11">
        <v>11.99</v>
      </c>
    </row>
    <row r="15" spans="1:10" ht="20.25">
      <c r="A15" s="9"/>
      <c r="B15" s="11" t="s">
        <v>25</v>
      </c>
      <c r="C15" s="11">
        <v>171</v>
      </c>
      <c r="D15" s="11" t="s">
        <v>26</v>
      </c>
      <c r="E15" s="18">
        <v>200</v>
      </c>
      <c r="F15" s="18">
        <v>10.199999999999999</v>
      </c>
      <c r="G15" s="11">
        <v>311.2</v>
      </c>
      <c r="H15" s="11">
        <v>11.44</v>
      </c>
      <c r="I15" s="11">
        <v>6.6</v>
      </c>
      <c r="J15" s="11">
        <v>51.71</v>
      </c>
    </row>
    <row r="16" spans="1:10" ht="20.25">
      <c r="A16" s="9"/>
      <c r="B16" s="11" t="s">
        <v>21</v>
      </c>
      <c r="C16" s="11">
        <v>71</v>
      </c>
      <c r="D16" s="11" t="s">
        <v>27</v>
      </c>
      <c r="E16" s="18">
        <v>50</v>
      </c>
      <c r="F16" s="18">
        <v>14.31</v>
      </c>
      <c r="G16" s="11">
        <f>0.12*E16</f>
        <v>6</v>
      </c>
      <c r="H16" s="11">
        <f>0.007*E16</f>
        <v>0.35000000000000003</v>
      </c>
      <c r="I16" s="11">
        <f>0.001*E16</f>
        <v>0.05</v>
      </c>
      <c r="J16" s="11">
        <f>0.019*E16</f>
        <v>0.95</v>
      </c>
    </row>
    <row r="17" spans="1:10" ht="20.25">
      <c r="A17" s="9"/>
      <c r="B17" s="11" t="s">
        <v>16</v>
      </c>
      <c r="C17" s="11">
        <v>376</v>
      </c>
      <c r="D17" s="11" t="s">
        <v>20</v>
      </c>
      <c r="E17" s="18">
        <v>200</v>
      </c>
      <c r="F17" s="18">
        <v>1.8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50</v>
      </c>
      <c r="F18" s="18">
        <v>4.1100000000000003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50</v>
      </c>
      <c r="F19" s="18">
        <v>4.1100000000000003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680</v>
      </c>
      <c r="F20" s="20">
        <f t="shared" si="1"/>
        <v>70.87</v>
      </c>
      <c r="G20" s="12">
        <f t="shared" si="1"/>
        <v>803</v>
      </c>
      <c r="H20" s="12">
        <f t="shared" si="1"/>
        <v>30.1</v>
      </c>
      <c r="I20" s="12">
        <f t="shared" si="1"/>
        <v>18.87</v>
      </c>
      <c r="J20" s="12">
        <f t="shared" si="1"/>
        <v>128.5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2024-01-10T06:47:31Z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