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<sst xmlns="http://schemas.openxmlformats.org/spreadsheetml/2006/main" count="43" uniqueCount="26">
  <si>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</si>
  <si>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</si>
  <si>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</si>
  <si>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</si>
  <si>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</si>
  <si>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</si>
  <si>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</si>
  <si>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</si>
  <si>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</si>
  <si>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</si>
  <si>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</si>
  <si>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</si>
  <si>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</si>
  <si>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</si>
  <si>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</si>
  <si>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</si>
  <si>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</si>
  <si>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</si>
  <si>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</si>
  <si>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</si>
  <si>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</si>
  <si>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</si>
  <si>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Гуляш из говядины</t>
  </si>
  <si>
    <t>Гречка отварная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</si>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</sst>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5" sqref="K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25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45317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260</v>
      </c>
      <c r="D5" s="11" t="s">
        <v>22</v>
      </c>
      <c r="E5" s="18">
        <v>100</v>
      </c>
      <c r="F5" s="18">
        <v>40.369999999999997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1" t="s">
        <v>21</v>
      </c>
      <c r="C6" s="11">
        <v>171</v>
      </c>
      <c r="D6" s="11" t="s">
        <v>23</v>
      </c>
      <c r="E6" s="18">
        <v>200</v>
      </c>
      <c r="F6" s="18">
        <v>10.199999999999999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16</v>
      </c>
      <c r="C7" s="11"/>
      <c r="D7" s="11" t="s">
        <v>24</v>
      </c>
      <c r="E7" s="18">
        <v>200</v>
      </c>
      <c r="F7" s="18">
        <v>18</v>
      </c>
      <c r="G7" s="11">
        <f>0.48*E7</f>
        <v>96</v>
      </c>
      <c r="H7" s="11">
        <f>0*E7</f>
        <v>0</v>
      </c>
      <c r="I7" s="11">
        <f>0*E7</f>
        <v>0</v>
      </c>
      <c r="J7" s="11">
        <f>0.12*E7</f>
        <v>24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760</v>
      </c>
      <c r="F11" s="20">
        <f t="shared" si="0"/>
        <v>75.309999999999988</v>
      </c>
      <c r="G11" s="12">
        <f t="shared" si="0"/>
        <v>827.31000000000006</v>
      </c>
      <c r="H11" s="12">
        <f t="shared" si="0"/>
        <v>30.110000000000003</v>
      </c>
      <c r="I11" s="12">
        <f t="shared" si="0"/>
        <v>24.04</v>
      </c>
      <c r="J11" s="12">
        <f t="shared" si="0"/>
        <v>122.91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260</v>
      </c>
      <c r="D14" s="11" t="s">
        <v>22</v>
      </c>
      <c r="E14" s="18">
        <v>100</v>
      </c>
      <c r="F14" s="18">
        <v>40.369999999999997</v>
      </c>
      <c r="G14" s="11">
        <v>221</v>
      </c>
      <c r="H14" s="11">
        <v>14.55</v>
      </c>
      <c r="I14" s="11">
        <v>16.79</v>
      </c>
      <c r="J14" s="11">
        <v>2.89</v>
      </c>
    </row>
    <row r="15" spans="1:10" ht="20.25">
      <c r="A15" s="9"/>
      <c r="B15" s="11" t="s">
        <v>21</v>
      </c>
      <c r="C15" s="11">
        <v>171</v>
      </c>
      <c r="D15" s="11" t="s">
        <v>23</v>
      </c>
      <c r="E15" s="18">
        <v>200</v>
      </c>
      <c r="F15" s="18">
        <v>10.199999999999999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0.25">
      <c r="A16" s="9"/>
      <c r="B16" s="11" t="s">
        <v>16</v>
      </c>
      <c r="C16" s="11"/>
      <c r="D16" s="11" t="s">
        <v>24</v>
      </c>
      <c r="E16" s="18">
        <v>200</v>
      </c>
      <c r="F16" s="18">
        <v>18</v>
      </c>
      <c r="G16" s="11">
        <f>0.48*E16</f>
        <v>96</v>
      </c>
      <c r="H16" s="11">
        <f>0*E16</f>
        <v>0</v>
      </c>
      <c r="I16" s="11">
        <f>0*E16</f>
        <v>0</v>
      </c>
      <c r="J16" s="11">
        <f>0.12*E16</f>
        <v>24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4.1100000000000003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4.1100000000000003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78.589999999999989</v>
      </c>
      <c r="G20" s="12">
        <f t="shared" si="1"/>
        <v>920.05000000000007</v>
      </c>
      <c r="H20" s="12">
        <f t="shared" si="1"/>
        <v>32.81</v>
      </c>
      <c r="I20" s="12">
        <f t="shared" si="1"/>
        <v>24.46</v>
      </c>
      <c r="J20" s="12">
        <f t="shared" si="1"/>
        <v>142.44999999999999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2024-01-26T08:47:23Z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