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<sst xmlns="http://schemas.openxmlformats.org/spreadsheetml/2006/main" count="43" uniqueCount="27">
  <si>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</si>
  <si>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</si>
  <si>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</si>
  <si>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</si>
  <si>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</si>
  <si>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</si>
  <si>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</si>
  <si>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</si>
  <si>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</si>
  <si>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</si>
  <si>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</si>
  <si>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</si>
  <si>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</si>
  <si>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</si>
  <si>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</si>
  <si>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</si>
  <si>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</si>
  <si>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</si>
  <si>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</si>
  <si>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</si>
  <si>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</si>
  <si>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</si>
  <si>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>Котлета рыбная</t>
  </si>
  <si>
    <t xml:space="preserve">Картофельное пюре </t>
  </si>
  <si>
    <t>овощ</t>
  </si>
  <si>
    <t>Огурец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</si>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</sst>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4" fillId="2" borderId="9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1" xfId="0" applyFont="1" applyBorder="1"/>
    <xf numFmtId="0" fontId="4" fillId="2" borderId="15" xfId="0" applyFont="1" applyFill="1" applyBorder="1"/>
    <xf numFmtId="0" fontId="1" fillId="0" borderId="16" xfId="0" applyFont="1" applyBorder="1"/>
    <xf numFmtId="0" fontId="3" fillId="2" borderId="3" xfId="0" applyFont="1" applyFill="1" applyBorder="1"/>
    <xf numFmtId="0" fontId="1" fillId="0" borderId="17" xfId="0" applyFont="1" applyBorder="1"/>
    <xf numFmtId="0" fontId="1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4" t="s">
        <v>21</v>
      </c>
      <c r="C1" s="25"/>
      <c r="D1" s="26"/>
      <c r="E1" s="2" t="s">
        <v>1</v>
      </c>
      <c r="F1" s="3"/>
      <c r="G1" s="2"/>
      <c r="H1" s="2"/>
      <c r="I1" s="2" t="s">
        <v>2</v>
      </c>
      <c r="J1" s="4">
        <v>45322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2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3" t="s">
        <v>17</v>
      </c>
      <c r="C5" s="11">
        <v>234</v>
      </c>
      <c r="D5" s="11" t="s">
        <v>22</v>
      </c>
      <c r="E5" s="18">
        <v>105</v>
      </c>
      <c r="F5" s="18">
        <v>30.51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1" t="s">
        <v>20</v>
      </c>
      <c r="C6" s="11">
        <v>128</v>
      </c>
      <c r="D6" s="11" t="s">
        <v>23</v>
      </c>
      <c r="E6" s="18">
        <v>200</v>
      </c>
      <c r="F6" s="18">
        <v>17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24</v>
      </c>
      <c r="C7" s="11">
        <v>71</v>
      </c>
      <c r="D7" s="11" t="s">
        <v>25</v>
      </c>
      <c r="E7" s="18">
        <v>50</v>
      </c>
      <c r="F7" s="18">
        <v>15.1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0.25">
      <c r="A8" s="8"/>
      <c r="B8" s="11" t="s">
        <v>16</v>
      </c>
      <c r="C8" s="11">
        <v>377</v>
      </c>
      <c r="D8" s="11" t="s">
        <v>26</v>
      </c>
      <c r="E8" s="18">
        <v>200</v>
      </c>
      <c r="F8" s="18">
        <v>2.87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615</v>
      </c>
      <c r="F11" s="20">
        <f t="shared" si="0"/>
        <v>70.42</v>
      </c>
      <c r="G11" s="12">
        <f t="shared" si="0"/>
        <v>634.71</v>
      </c>
      <c r="H11" s="12">
        <f t="shared" si="0"/>
        <v>21.680000000000003</v>
      </c>
      <c r="I11" s="12">
        <f t="shared" si="0"/>
        <v>21.599999999999998</v>
      </c>
      <c r="J11" s="12">
        <f t="shared" si="0"/>
        <v>85.88</v>
      </c>
    </row>
    <row r="12" spans="1:10" ht="21.75" thickBot="1">
      <c r="A12" s="9"/>
      <c r="B12" s="23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27"/>
      <c r="B13" s="28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9" t="s">
        <v>14</v>
      </c>
      <c r="B14" s="28" t="s">
        <v>17</v>
      </c>
      <c r="C14" s="11">
        <v>234</v>
      </c>
      <c r="D14" s="11" t="s">
        <v>22</v>
      </c>
      <c r="E14" s="18">
        <v>105</v>
      </c>
      <c r="F14" s="18">
        <v>30.51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0.25">
      <c r="A15" s="29"/>
      <c r="B15" s="30" t="s">
        <v>20</v>
      </c>
      <c r="C15" s="11">
        <v>128</v>
      </c>
      <c r="D15" s="11" t="s">
        <v>23</v>
      </c>
      <c r="E15" s="18">
        <v>200</v>
      </c>
      <c r="F15" s="18">
        <v>17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0.25">
      <c r="A16" s="29"/>
      <c r="B16" s="30" t="s">
        <v>24</v>
      </c>
      <c r="C16" s="11">
        <v>71</v>
      </c>
      <c r="D16" s="11" t="s">
        <v>25</v>
      </c>
      <c r="E16" s="18">
        <v>50</v>
      </c>
      <c r="F16" s="18">
        <v>15.1</v>
      </c>
      <c r="G16" s="11">
        <f>0.12*E16</f>
        <v>6</v>
      </c>
      <c r="H16" s="11">
        <f>0.007*E16</f>
        <v>0.35000000000000003</v>
      </c>
      <c r="I16" s="11">
        <f>0.001*E16</f>
        <v>0.05</v>
      </c>
      <c r="J16" s="11">
        <f>0.019*E16</f>
        <v>0.95</v>
      </c>
    </row>
    <row r="17" spans="1:10" ht="20.25">
      <c r="A17" s="29"/>
      <c r="B17" s="30" t="s">
        <v>16</v>
      </c>
      <c r="C17" s="11">
        <v>377</v>
      </c>
      <c r="D17" s="11" t="s">
        <v>26</v>
      </c>
      <c r="E17" s="18">
        <v>200</v>
      </c>
      <c r="F17" s="18">
        <v>2.87</v>
      </c>
      <c r="G17" s="11">
        <v>62</v>
      </c>
      <c r="H17" s="11">
        <v>0.13</v>
      </c>
      <c r="I17" s="11">
        <v>0.02</v>
      </c>
      <c r="J17" s="11">
        <v>15.2</v>
      </c>
    </row>
    <row r="18" spans="1:10" ht="20.25">
      <c r="A18" s="29"/>
      <c r="B18" s="30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29"/>
      <c r="B19" s="30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29"/>
      <c r="B20" s="30"/>
      <c r="C20" s="12"/>
      <c r="D20" s="19" t="s">
        <v>15</v>
      </c>
      <c r="E20" s="20">
        <f t="shared" ref="E20:J20" si="1">SUM(E14:E19)</f>
        <v>655</v>
      </c>
      <c r="F20" s="20">
        <f t="shared" si="1"/>
        <v>73.7</v>
      </c>
      <c r="G20" s="12">
        <f t="shared" si="1"/>
        <v>727.45</v>
      </c>
      <c r="H20" s="12">
        <f t="shared" si="1"/>
        <v>24.380000000000003</v>
      </c>
      <c r="I20" s="12">
        <f t="shared" si="1"/>
        <v>22.02</v>
      </c>
      <c r="J20" s="12">
        <f t="shared" si="1"/>
        <v>105.42</v>
      </c>
    </row>
    <row r="21" spans="1:10" ht="21" thickBot="1">
      <c r="A21" s="31"/>
      <c r="B21" s="3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2024-01-30T07:12:44Z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