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G9" i="1"/>
  <c r="G11" i="1" s="1"/>
  <c r="I7" i="1"/>
  <c r="I11" i="1" s="1"/>
  <c r="H7" i="1"/>
  <c r="H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<sst xmlns="http://schemas.openxmlformats.org/spreadsheetml/2006/main" count="43" uniqueCount="27">
  <si>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</si>
  <si>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</si>
  <si>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</si>
  <si>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</si>
  <si>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</si>
  <si>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</si>
  <si>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</si>
  <si>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</si>
  <si>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</si>
  <si>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</si>
  <si>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</si>
  <si>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</si>
  <si>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</si>
  <si>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</si>
  <si>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</si>
  <si>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</si>
  <si>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</si>
  <si>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</si>
  <si>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</si>
  <si>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</si>
  <si>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</si>
  <si>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</si>
  <si>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 xml:space="preserve">Котлета из  говядины </t>
  </si>
  <si>
    <t>Макароны отварные</t>
  </si>
  <si>
    <t>фрукт</t>
  </si>
  <si>
    <t>Банан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</si>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</sst>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3" fillId="2" borderId="3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14" sqref="L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21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45324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268</v>
      </c>
      <c r="D5" s="11" t="s">
        <v>22</v>
      </c>
      <c r="E5" s="18">
        <v>105</v>
      </c>
      <c r="F5" s="18">
        <v>41.94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1" t="s">
        <v>20</v>
      </c>
      <c r="C6" s="11">
        <v>203</v>
      </c>
      <c r="D6" s="11" t="s">
        <v>23</v>
      </c>
      <c r="E6" s="18">
        <v>200</v>
      </c>
      <c r="F6" s="18">
        <v>8.14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24</v>
      </c>
      <c r="C7" s="11">
        <v>338</v>
      </c>
      <c r="D7" s="11" t="s">
        <v>25</v>
      </c>
      <c r="E7" s="18">
        <v>200</v>
      </c>
      <c r="F7" s="18">
        <v>48.3</v>
      </c>
      <c r="G7" s="11">
        <v>189</v>
      </c>
      <c r="H7" s="11">
        <f>0.015*E7</f>
        <v>3</v>
      </c>
      <c r="I7" s="11">
        <f>0.005*E7</f>
        <v>1</v>
      </c>
      <c r="J7" s="11">
        <v>38</v>
      </c>
    </row>
    <row r="8" spans="1:10" ht="20.25">
      <c r="A8" s="8"/>
      <c r="B8" s="11" t="s">
        <v>16</v>
      </c>
      <c r="C8" s="11">
        <v>349</v>
      </c>
      <c r="D8" s="11" t="s">
        <v>26</v>
      </c>
      <c r="E8" s="18">
        <v>200</v>
      </c>
      <c r="F8" s="18">
        <v>5.37</v>
      </c>
      <c r="G8" s="11">
        <v>132.80000000000001</v>
      </c>
      <c r="H8" s="11">
        <v>0.66</v>
      </c>
      <c r="I8" s="11">
        <v>0.09</v>
      </c>
      <c r="J8" s="11">
        <v>32.01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765</v>
      </c>
      <c r="F11" s="20">
        <f t="shared" si="0"/>
        <v>108.69</v>
      </c>
      <c r="G11" s="12">
        <f t="shared" si="0"/>
        <v>986.1</v>
      </c>
      <c r="H11" s="12">
        <f t="shared" si="0"/>
        <v>30.910000000000004</v>
      </c>
      <c r="I11" s="12">
        <f t="shared" si="0"/>
        <v>25.14</v>
      </c>
      <c r="J11" s="12">
        <f t="shared" si="0"/>
        <v>154.04</v>
      </c>
    </row>
    <row r="12" spans="1:10" ht="21.75" thickBot="1">
      <c r="A12" s="9"/>
      <c r="B12" s="23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24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6" t="s">
        <v>14</v>
      </c>
      <c r="B14" s="25" t="s">
        <v>17</v>
      </c>
      <c r="C14" s="11">
        <v>268</v>
      </c>
      <c r="D14" s="11" t="s">
        <v>22</v>
      </c>
      <c r="E14" s="18">
        <v>105</v>
      </c>
      <c r="F14" s="18">
        <v>41.94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1">
      <c r="A15" s="26"/>
      <c r="B15" s="23" t="s">
        <v>17</v>
      </c>
      <c r="C15" s="11">
        <v>203</v>
      </c>
      <c r="D15" s="11" t="s">
        <v>23</v>
      </c>
      <c r="E15" s="18">
        <v>200</v>
      </c>
      <c r="F15" s="18">
        <v>8.14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26"/>
      <c r="B16" s="11" t="s">
        <v>24</v>
      </c>
      <c r="C16" s="11">
        <v>338</v>
      </c>
      <c r="D16" s="11" t="s">
        <v>25</v>
      </c>
      <c r="E16" s="18">
        <v>200</v>
      </c>
      <c r="F16" s="18">
        <v>48.3</v>
      </c>
      <c r="G16" s="11">
        <v>189</v>
      </c>
      <c r="H16" s="11">
        <f>0.015*E16</f>
        <v>3</v>
      </c>
      <c r="I16" s="11">
        <f>0.005*E16</f>
        <v>1</v>
      </c>
      <c r="J16" s="11">
        <v>38</v>
      </c>
    </row>
    <row r="17" spans="1:10" ht="20.25">
      <c r="A17" s="26"/>
      <c r="B17" s="11" t="s">
        <v>16</v>
      </c>
      <c r="C17" s="11">
        <v>349</v>
      </c>
      <c r="D17" s="11" t="s">
        <v>26</v>
      </c>
      <c r="E17" s="18">
        <v>200</v>
      </c>
      <c r="F17" s="18">
        <v>5.37</v>
      </c>
      <c r="G17" s="11">
        <v>132.80000000000001</v>
      </c>
      <c r="H17" s="11">
        <v>0.66</v>
      </c>
      <c r="I17" s="11">
        <v>0.09</v>
      </c>
      <c r="J17" s="11">
        <v>32.01</v>
      </c>
    </row>
    <row r="18" spans="1:10" ht="20.25">
      <c r="A18" s="26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26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6"/>
      <c r="B20" s="27"/>
      <c r="C20" s="12"/>
      <c r="D20" s="19" t="s">
        <v>15</v>
      </c>
      <c r="E20" s="20">
        <f t="shared" ref="E20:J20" si="1">SUM(E14:E19)</f>
        <v>805</v>
      </c>
      <c r="F20" s="20">
        <f t="shared" si="1"/>
        <v>111.97</v>
      </c>
      <c r="G20" s="12">
        <f t="shared" si="1"/>
        <v>1078.8399999999999</v>
      </c>
      <c r="H20" s="12">
        <f t="shared" si="1"/>
        <v>33.61</v>
      </c>
      <c r="I20" s="12">
        <f t="shared" si="1"/>
        <v>25.560000000000002</v>
      </c>
      <c r="J20" s="12">
        <f t="shared" si="1"/>
        <v>173.57999999999998</v>
      </c>
    </row>
    <row r="21" spans="1:10" ht="21" thickBot="1">
      <c r="A21" s="28"/>
      <c r="B21" s="29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2024-02-01T05:32:32Z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