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<sst xmlns="http://schemas.openxmlformats.org/spreadsheetml/2006/main" count="43" uniqueCount="27">
  <si>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</si>
  <si>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</si>
  <si>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</si>
  <si>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</si>
  <si>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</si>
  <si>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</si>
  <si>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</si>
  <si>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</si>
  <si>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</si>
  <si>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</si>
  <si>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</si>
  <si>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</si>
  <si>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</si>
  <si>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</si>
  <si>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</si>
  <si>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</si>
  <si>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</si>
  <si>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</si>
  <si>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</si>
  <si>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</si>
  <si>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</si>
  <si>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</si>
  <si>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Гречка отварная</t>
  </si>
  <si>
    <t>Чай с сахаром</t>
  </si>
  <si>
    <t>Печень по-строгоновски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</si>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</sst>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21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45330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255</v>
      </c>
      <c r="D5" s="11" t="s">
        <v>24</v>
      </c>
      <c r="E5" s="18">
        <v>100</v>
      </c>
      <c r="F5" s="18">
        <v>34.72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1" t="s">
        <v>20</v>
      </c>
      <c r="C6" s="11">
        <v>171</v>
      </c>
      <c r="D6" s="11" t="s">
        <v>22</v>
      </c>
      <c r="E6" s="18">
        <v>200</v>
      </c>
      <c r="F6" s="18">
        <v>10.199999999999999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25</v>
      </c>
      <c r="C7" s="11">
        <v>71</v>
      </c>
      <c r="D7" s="11" t="s">
        <v>26</v>
      </c>
      <c r="E7" s="18">
        <v>50</v>
      </c>
      <c r="F7" s="18">
        <v>15.7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23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9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3"/>
      <c r="C11" s="12"/>
      <c r="D11" s="19" t="s">
        <v>15</v>
      </c>
      <c r="E11" s="20">
        <f t="shared" ref="E11:J11" si="0">SUM(E5:E10)</f>
        <v>610</v>
      </c>
      <c r="F11" s="20">
        <f t="shared" si="0"/>
        <v>67.36</v>
      </c>
      <c r="G11" s="12">
        <f t="shared" si="0"/>
        <v>706.31000000000006</v>
      </c>
      <c r="H11" s="12">
        <f t="shared" si="0"/>
        <v>29.37</v>
      </c>
      <c r="I11" s="12">
        <f t="shared" si="0"/>
        <v>18.579999999999998</v>
      </c>
      <c r="J11" s="12">
        <f t="shared" si="0"/>
        <v>101.44</v>
      </c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1">
        <v>255</v>
      </c>
      <c r="D13" s="11" t="s">
        <v>24</v>
      </c>
      <c r="E13" s="18">
        <v>100</v>
      </c>
      <c r="F13" s="18">
        <v>34.72</v>
      </c>
      <c r="G13" s="11">
        <v>185</v>
      </c>
      <c r="H13" s="11">
        <v>13.26</v>
      </c>
      <c r="I13" s="11">
        <v>11.23</v>
      </c>
      <c r="J13" s="11">
        <v>3.52</v>
      </c>
    </row>
    <row r="14" spans="1:10" ht="20.25">
      <c r="A14" s="26"/>
      <c r="B14" s="11" t="s">
        <v>20</v>
      </c>
      <c r="C14" s="11">
        <v>171</v>
      </c>
      <c r="D14" s="11" t="s">
        <v>22</v>
      </c>
      <c r="E14" s="18">
        <v>200</v>
      </c>
      <c r="F14" s="18">
        <v>10.199999999999999</v>
      </c>
      <c r="G14" s="11">
        <v>311.2</v>
      </c>
      <c r="H14" s="11">
        <v>11.44</v>
      </c>
      <c r="I14" s="11">
        <v>6.6</v>
      </c>
      <c r="J14" s="11">
        <v>51.71</v>
      </c>
    </row>
    <row r="15" spans="1:10" ht="20.25">
      <c r="A15" s="26"/>
      <c r="B15" s="11" t="s">
        <v>25</v>
      </c>
      <c r="C15" s="11">
        <v>71</v>
      </c>
      <c r="D15" s="11" t="s">
        <v>26</v>
      </c>
      <c r="E15" s="18">
        <v>50</v>
      </c>
      <c r="F15" s="18">
        <v>15.7</v>
      </c>
      <c r="G15" s="11">
        <f>0.22*E15</f>
        <v>11</v>
      </c>
      <c r="H15" s="11">
        <f>0.011*E15</f>
        <v>0.54999999999999993</v>
      </c>
      <c r="I15" s="11">
        <f>0.002*E15</f>
        <v>0.1</v>
      </c>
      <c r="J15" s="11">
        <f>0.038*E15</f>
        <v>1.9</v>
      </c>
    </row>
    <row r="16" spans="1:10" ht="20.25">
      <c r="A16" s="26"/>
      <c r="B16" s="11" t="s">
        <v>16</v>
      </c>
      <c r="C16" s="11">
        <v>376</v>
      </c>
      <c r="D16" s="11" t="s">
        <v>23</v>
      </c>
      <c r="E16" s="18">
        <v>200</v>
      </c>
      <c r="F16" s="18">
        <v>1.8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26"/>
      <c r="B17" s="11" t="s">
        <v>18</v>
      </c>
      <c r="C17" s="11">
        <v>0</v>
      </c>
      <c r="D17" s="11" t="s">
        <v>18</v>
      </c>
      <c r="E17" s="18">
        <v>50</v>
      </c>
      <c r="F17" s="18">
        <v>4.1100000000000003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1" thickBot="1">
      <c r="A18" s="26"/>
      <c r="B18" s="11" t="s">
        <v>19</v>
      </c>
      <c r="C18" s="11">
        <v>0</v>
      </c>
      <c r="D18" s="11" t="s">
        <v>19</v>
      </c>
      <c r="E18" s="18">
        <v>50</v>
      </c>
      <c r="F18" s="18">
        <v>4.1100000000000003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1" thickBot="1">
      <c r="A19" s="27"/>
      <c r="B19" s="28"/>
      <c r="C19" s="12"/>
      <c r="D19" s="19" t="s">
        <v>15</v>
      </c>
      <c r="E19" s="20">
        <f t="shared" ref="E19:J19" si="1">SUM(E13:E18)</f>
        <v>650</v>
      </c>
      <c r="F19" s="20">
        <f t="shared" si="1"/>
        <v>70.64</v>
      </c>
      <c r="G19" s="12">
        <f t="shared" si="1"/>
        <v>799.05000000000007</v>
      </c>
      <c r="H19" s="12">
        <f t="shared" si="1"/>
        <v>32.07</v>
      </c>
      <c r="I19" s="12">
        <f t="shared" si="1"/>
        <v>19</v>
      </c>
      <c r="J19" s="12">
        <f t="shared" si="1"/>
        <v>120.98</v>
      </c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2024-02-07T12:14:54Z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