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<sst xmlns="http://schemas.openxmlformats.org/spreadsheetml/2006/main" count="45" uniqueCount="28">
  <si>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</si>
  <si>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</si>
  <si>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</si>
  <si>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</si>
  <si>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</si>
  <si>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</si>
  <si>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</si>
  <si>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</si>
  <si>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</si>
  <si>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</si>
  <si>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</si>
  <si>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</si>
  <si>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</si>
  <si>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</si>
  <si>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</si>
  <si>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</si>
  <si>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</si>
  <si>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</si>
  <si>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</si>
  <si>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</si>
  <si>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</si>
  <si>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Макароны отварные</t>
  </si>
  <si>
    <t>овощ</t>
  </si>
  <si>
    <t>Помидор свежий</t>
  </si>
  <si>
    <t>Чай с сахаром</t>
  </si>
  <si>
    <t>279/331</t>
  </si>
  <si>
    <t>Тефтеля из говядины в соусе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</si>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</sst>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27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45386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7" t="s">
        <v>25</v>
      </c>
      <c r="D5" s="26" t="s">
        <v>26</v>
      </c>
      <c r="E5" s="27">
        <v>130</v>
      </c>
      <c r="F5" s="27">
        <v>36.340000000000003</v>
      </c>
      <c r="G5" s="26">
        <v>193.95</v>
      </c>
      <c r="H5" s="26">
        <v>11.49</v>
      </c>
      <c r="I5" s="26">
        <v>11.15</v>
      </c>
      <c r="J5" s="26">
        <v>11.99</v>
      </c>
    </row>
    <row r="6" spans="1:10" ht="20.25">
      <c r="A6" s="6"/>
      <c r="B6" s="16" t="s">
        <v>20</v>
      </c>
      <c r="C6" s="26">
        <v>203</v>
      </c>
      <c r="D6" s="26" t="s">
        <v>21</v>
      </c>
      <c r="E6" s="27">
        <v>200</v>
      </c>
      <c r="F6" s="27">
        <v>8.14</v>
      </c>
      <c r="G6" s="26">
        <v>236.19</v>
      </c>
      <c r="H6" s="26">
        <v>7.4</v>
      </c>
      <c r="I6" s="26">
        <v>4.5</v>
      </c>
      <c r="J6" s="26">
        <v>41.56</v>
      </c>
    </row>
    <row r="7" spans="1:10" ht="20.25">
      <c r="A7" s="6"/>
      <c r="B7" s="16" t="s">
        <v>22</v>
      </c>
      <c r="C7" s="26">
        <v>71</v>
      </c>
      <c r="D7" s="26" t="s">
        <v>23</v>
      </c>
      <c r="E7" s="27">
        <v>50</v>
      </c>
      <c r="F7" s="27">
        <v>17.760000000000002</v>
      </c>
      <c r="G7" s="26">
        <f>0.22*E7</f>
        <v>11</v>
      </c>
      <c r="H7" s="26">
        <f>0.011*E7</f>
        <v>0.54999999999999993</v>
      </c>
      <c r="I7" s="26">
        <f>0.002*E7</f>
        <v>0.1</v>
      </c>
      <c r="J7" s="26">
        <f>0.038*E7</f>
        <v>1.9</v>
      </c>
    </row>
    <row r="8" spans="1:10" ht="20.25">
      <c r="A8" s="6"/>
      <c r="B8" s="16" t="s">
        <v>16</v>
      </c>
      <c r="C8" s="26">
        <v>376</v>
      </c>
      <c r="D8" s="26" t="s">
        <v>24</v>
      </c>
      <c r="E8" s="27">
        <v>200</v>
      </c>
      <c r="F8" s="27">
        <v>1.8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20</v>
      </c>
      <c r="F10" s="27">
        <v>1.65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620</v>
      </c>
      <c r="F11" s="30">
        <f t="shared" si="0"/>
        <v>67.340000000000018</v>
      </c>
      <c r="G11" s="28">
        <f t="shared" si="0"/>
        <v>593.88</v>
      </c>
      <c r="H11" s="28">
        <f t="shared" si="0"/>
        <v>22.210000000000004</v>
      </c>
      <c r="I11" s="28">
        <f t="shared" si="0"/>
        <v>16.189999999999998</v>
      </c>
      <c r="J11" s="28">
        <f t="shared" si="0"/>
        <v>89.99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7" t="s">
        <v>25</v>
      </c>
      <c r="D14" s="26" t="s">
        <v>26</v>
      </c>
      <c r="E14" s="27">
        <v>130</v>
      </c>
      <c r="F14" s="27">
        <v>36.340000000000003</v>
      </c>
      <c r="G14" s="26">
        <v>193.95</v>
      </c>
      <c r="H14" s="26">
        <v>11.49</v>
      </c>
      <c r="I14" s="26">
        <v>11.15</v>
      </c>
      <c r="J14" s="26">
        <v>11.99</v>
      </c>
    </row>
    <row r="15" spans="1:10" ht="20.25">
      <c r="A15" s="7"/>
      <c r="B15" s="16" t="s">
        <v>20</v>
      </c>
      <c r="C15" s="26">
        <v>203</v>
      </c>
      <c r="D15" s="26" t="s">
        <v>21</v>
      </c>
      <c r="E15" s="27">
        <v>200</v>
      </c>
      <c r="F15" s="27">
        <v>8.14</v>
      </c>
      <c r="G15" s="26">
        <v>236.19</v>
      </c>
      <c r="H15" s="26">
        <v>7.4</v>
      </c>
      <c r="I15" s="26">
        <v>4.5</v>
      </c>
      <c r="J15" s="26">
        <v>41.56</v>
      </c>
    </row>
    <row r="16" spans="1:10" ht="20.25">
      <c r="A16" s="7"/>
      <c r="B16" s="16" t="s">
        <v>22</v>
      </c>
      <c r="C16" s="26">
        <v>71</v>
      </c>
      <c r="D16" s="26" t="s">
        <v>23</v>
      </c>
      <c r="E16" s="27">
        <v>50</v>
      </c>
      <c r="F16" s="27">
        <v>17.760000000000002</v>
      </c>
      <c r="G16" s="26">
        <f>0.22*E16</f>
        <v>11</v>
      </c>
      <c r="H16" s="26">
        <f>0.011*E16</f>
        <v>0.54999999999999993</v>
      </c>
      <c r="I16" s="26">
        <f>0.002*E16</f>
        <v>0.1</v>
      </c>
      <c r="J16" s="26">
        <f>0.038*E16</f>
        <v>1.9</v>
      </c>
    </row>
    <row r="17" spans="1:10" ht="20.25">
      <c r="A17" s="7"/>
      <c r="B17" s="16" t="s">
        <v>16</v>
      </c>
      <c r="C17" s="26">
        <v>376</v>
      </c>
      <c r="D17" s="26" t="s">
        <v>24</v>
      </c>
      <c r="E17" s="27">
        <v>200</v>
      </c>
      <c r="F17" s="27">
        <v>1.8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50</v>
      </c>
      <c r="F18" s="27">
        <v>4.1100000000000003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50</v>
      </c>
      <c r="F19" s="27">
        <v>4.1100000000000003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680</v>
      </c>
      <c r="F20" s="30">
        <f>SUM(F14:F19)</f>
        <v>72.260000000000005</v>
      </c>
      <c r="G20" s="28">
        <f>SUM(G14:G19)</f>
        <v>732.99</v>
      </c>
      <c r="H20" s="28">
        <f>SUM(H14:H19)</f>
        <v>26.26</v>
      </c>
      <c r="I20" s="28">
        <f>SUM(I14:I19)</f>
        <v>16.82</v>
      </c>
      <c r="J20" s="28">
        <f t="shared" ref="J20" si="1">SUM(J14:J19)</f>
        <v>119.3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2024-04-04T04:25:49Z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