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G18" i="1"/>
  <c r="G20" i="1" s="1"/>
  <c r="I17" i="1"/>
  <c r="H17" i="1"/>
  <c r="H20" i="1" s="1"/>
  <c r="J11" i="1" l="1"/>
  <c r="F11" i="1"/>
  <c r="E11" i="1"/>
  <c r="J10" i="1"/>
  <c r="I10" i="1"/>
  <c r="H10" i="1"/>
  <c r="G10" i="1"/>
  <c r="J9" i="1"/>
  <c r="I9" i="1"/>
  <c r="H9" i="1"/>
  <c r="H11" i="1" s="1"/>
  <c r="G9" i="1"/>
  <c r="G11" i="1" s="1"/>
  <c r="I8" i="1"/>
  <c r="I11" i="1" s="1"/>
  <c r="H8" i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<sst xmlns="http://schemas.openxmlformats.org/spreadsheetml/2006/main" count="43" uniqueCount="27">
  <si>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</si>
  <si>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</si>
  <si>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</si>
  <si>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</si>
  <si>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</si>
  <si>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</si>
  <si>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</si>
  <si>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</si>
  <si>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</si>
  <si>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</si>
  <si>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</si>
  <si>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</si>
  <si>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</si>
  <si>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</si>
  <si>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</si>
  <si>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</si>
  <si>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</si>
  <si>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</si>
  <si>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</si>
  <si>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</si>
  <si>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Минтай в томатном соусе с овощами</t>
  </si>
  <si>
    <t xml:space="preserve">Картофельное пюре </t>
  </si>
  <si>
    <t>Чай с лимоном</t>
  </si>
  <si>
    <t>Банан</t>
  </si>
  <si>
    <t>гарнир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</si>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</sst>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24</v>
      </c>
      <c r="C6" s="26">
        <v>128</v>
      </c>
      <c r="D6" s="26" t="s">
        <v>21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16</v>
      </c>
      <c r="C7" s="26">
        <v>377</v>
      </c>
      <c r="D7" s="26" t="s">
        <v>22</v>
      </c>
      <c r="E7" s="27">
        <v>200</v>
      </c>
      <c r="F7" s="27">
        <v>2.66</v>
      </c>
      <c r="G7" s="26">
        <v>62</v>
      </c>
      <c r="H7" s="26">
        <v>0.13</v>
      </c>
      <c r="I7" s="26">
        <v>0.02</v>
      </c>
      <c r="J7" s="26">
        <v>15.2</v>
      </c>
    </row>
    <row r="8" spans="1:10" ht="20.25">
      <c r="A8" s="6"/>
      <c r="B8" s="16" t="s">
        <v>25</v>
      </c>
      <c r="C8" s="26">
        <v>338</v>
      </c>
      <c r="D8" s="26" t="s">
        <v>23</v>
      </c>
      <c r="E8" s="27">
        <v>150</v>
      </c>
      <c r="F8" s="27">
        <v>36</v>
      </c>
      <c r="G8" s="26">
        <v>189</v>
      </c>
      <c r="H8" s="26">
        <f>0.015*E8</f>
        <v>2.25</v>
      </c>
      <c r="I8" s="26">
        <f>0.005*E8</f>
        <v>0.75</v>
      </c>
      <c r="J8" s="26">
        <v>38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700</v>
      </c>
      <c r="F11" s="30">
        <f t="shared" si="0"/>
        <v>111.71</v>
      </c>
      <c r="G11" s="28">
        <f t="shared" si="0"/>
        <v>776.84500000000003</v>
      </c>
      <c r="H11" s="28">
        <f t="shared" si="0"/>
        <v>25.364999999999998</v>
      </c>
      <c r="I11" s="28">
        <f t="shared" si="0"/>
        <v>23.824999999999999</v>
      </c>
      <c r="J11" s="28">
        <f t="shared" si="0"/>
        <v>107.735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24</v>
      </c>
      <c r="C15" s="26">
        <v>128</v>
      </c>
      <c r="D15" s="26" t="s">
        <v>21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16</v>
      </c>
      <c r="C16" s="26">
        <v>377</v>
      </c>
      <c r="D16" s="26" t="s">
        <v>22</v>
      </c>
      <c r="E16" s="27">
        <v>200</v>
      </c>
      <c r="F16" s="27">
        <v>2.66</v>
      </c>
      <c r="G16" s="26">
        <v>62</v>
      </c>
      <c r="H16" s="26">
        <v>0.13</v>
      </c>
      <c r="I16" s="26">
        <v>0.02</v>
      </c>
      <c r="J16" s="26">
        <v>15.2</v>
      </c>
    </row>
    <row r="17" spans="1:10" ht="20.25">
      <c r="A17" s="7"/>
      <c r="B17" s="16" t="s">
        <v>25</v>
      </c>
      <c r="C17" s="26">
        <v>338</v>
      </c>
      <c r="D17" s="26" t="s">
        <v>23</v>
      </c>
      <c r="E17" s="27">
        <v>150</v>
      </c>
      <c r="F17" s="27">
        <v>36</v>
      </c>
      <c r="G17" s="26">
        <v>189</v>
      </c>
      <c r="H17" s="26">
        <f>0.015*E17</f>
        <v>2.25</v>
      </c>
      <c r="I17" s="26">
        <f>0.005*E17</f>
        <v>0.75</v>
      </c>
      <c r="J17" s="26">
        <v>38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118.02999999999999</v>
      </c>
      <c r="G20" s="28">
        <f t="shared" si="1"/>
        <v>939.13999999999987</v>
      </c>
      <c r="H20" s="28">
        <f t="shared" si="1"/>
        <v>30.089999999999996</v>
      </c>
      <c r="I20" s="28">
        <f t="shared" si="1"/>
        <v>24.560000000000002</v>
      </c>
      <c r="J20" s="28">
        <f t="shared" si="1"/>
        <v>141.93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2024-09-04T13:22:08Z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