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J10" i="1" l="1"/>
  <c r="F10" i="1"/>
  <c r="E10" i="1"/>
  <c r="J9" i="1"/>
  <c r="I9" i="1"/>
  <c r="H9" i="1"/>
  <c r="G9" i="1"/>
  <c r="J8" i="1"/>
  <c r="I8" i="1"/>
  <c r="H8" i="1"/>
  <c r="G8" i="1"/>
  <c r="J6" i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<sst xmlns="http://schemas.openxmlformats.org/spreadsheetml/2006/main" count="42" uniqueCount="25">
  <si>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</si>
  <si>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</si>
  <si>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</si>
  <si>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</si>
  <si>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</si>
  <si>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</si>
  <si>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</si>
  <si>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</si>
  <si>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</si>
  <si>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</si>
  <si>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</si>
  <si>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</si>
  <si>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</si>
  <si>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</si>
  <si>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</si>
  <si>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</si>
  <si>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</si>
  <si>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</si>
  <si>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</si>
  <si>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</si>
  <si>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</si>
  <si>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 xml:space="preserve">  </t>
  </si>
  <si>
    <t>Плов</t>
  </si>
  <si>
    <t>Сок фруктовый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</si>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</sst>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8" sqref="K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24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45546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 t="s">
        <v>21</v>
      </c>
      <c r="D5" s="26" t="s">
        <v>22</v>
      </c>
      <c r="E5" s="27">
        <v>250</v>
      </c>
      <c r="F5" s="27">
        <v>64.34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23</v>
      </c>
      <c r="C6" s="26"/>
      <c r="D6" s="26" t="s">
        <v>23</v>
      </c>
      <c r="E6" s="27">
        <v>200</v>
      </c>
      <c r="F6" s="27">
        <v>39</v>
      </c>
      <c r="G6" s="26">
        <f>0.48*E6</f>
        <v>96</v>
      </c>
      <c r="H6" s="26">
        <f>0*E6</f>
        <v>0</v>
      </c>
      <c r="I6" s="26">
        <f>0*E6</f>
        <v>0</v>
      </c>
      <c r="J6" s="26">
        <f>0.12*E6</f>
        <v>24</v>
      </c>
    </row>
    <row r="7" spans="1:10" ht="20.25">
      <c r="A7" s="6"/>
      <c r="B7" s="16" t="s">
        <v>16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 t="s">
        <v>19</v>
      </c>
      <c r="C10" s="28"/>
      <c r="D10" s="29" t="s">
        <v>15</v>
      </c>
      <c r="E10" s="30">
        <f t="shared" ref="E10:J10" si="0">SUM(E5:E9)</f>
        <v>700</v>
      </c>
      <c r="F10" s="30">
        <f t="shared" si="0"/>
        <v>109.93</v>
      </c>
      <c r="G10" s="28">
        <f t="shared" si="0"/>
        <v>749.92500000000007</v>
      </c>
      <c r="H10" s="28">
        <f t="shared" si="0"/>
        <v>22.045000000000002</v>
      </c>
      <c r="I10" s="28">
        <f t="shared" si="0"/>
        <v>22.444999999999997</v>
      </c>
      <c r="J10" s="28">
        <f t="shared" si="0"/>
        <v>110.925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 t="s">
        <v>21</v>
      </c>
      <c r="D14" s="26" t="s">
        <v>22</v>
      </c>
      <c r="E14" s="27">
        <v>250</v>
      </c>
      <c r="F14" s="27">
        <v>64.34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23</v>
      </c>
      <c r="C15" s="26"/>
      <c r="D15" s="26" t="s">
        <v>23</v>
      </c>
      <c r="E15" s="27">
        <v>200</v>
      </c>
      <c r="F15" s="27">
        <v>39</v>
      </c>
      <c r="G15" s="26">
        <f>0.48*E15</f>
        <v>96</v>
      </c>
      <c r="H15" s="26">
        <f>0*E15</f>
        <v>0</v>
      </c>
      <c r="I15" s="26">
        <f>0*E15</f>
        <v>0</v>
      </c>
      <c r="J15" s="26">
        <f>0.12*E15</f>
        <v>24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60</v>
      </c>
      <c r="F17" s="27">
        <v>5.41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60</v>
      </c>
      <c r="F18" s="27">
        <v>5.41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770</v>
      </c>
      <c r="F19" s="30">
        <f t="shared" si="1"/>
        <v>116.25</v>
      </c>
      <c r="G19" s="28">
        <f t="shared" si="1"/>
        <v>912.22</v>
      </c>
      <c r="H19" s="28">
        <f t="shared" si="1"/>
        <v>26.770000000000003</v>
      </c>
      <c r="I19" s="28">
        <f t="shared" si="1"/>
        <v>23.18</v>
      </c>
      <c r="J19" s="28">
        <f t="shared" si="1"/>
        <v>145.12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2024-09-10T13:55:45Z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