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<sst xmlns="http://schemas.openxmlformats.org/spreadsheetml/2006/main" count="43" uniqueCount="27">
  <si>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</si>
  <si>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</si>
  <si>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</si>
  <si>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</si>
  <si>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</si>
  <si>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</si>
  <si>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</si>
  <si>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</si>
  <si>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</si>
  <si>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</si>
  <si>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</si>
  <si>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</si>
  <si>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</si>
  <si>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</si>
  <si>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</si>
  <si>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</si>
  <si>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</si>
  <si>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</si>
  <si>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</si>
  <si>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</si>
  <si>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</si>
  <si>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</si>
  <si>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 xml:space="preserve">Котлета из  говядины </t>
  </si>
  <si>
    <t>Макароны отварные</t>
  </si>
  <si>
    <t>Яблоко</t>
  </si>
  <si>
    <t>фрукт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</si>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</sst>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45552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268</v>
      </c>
      <c r="D5" s="26" t="s">
        <v>22</v>
      </c>
      <c r="E5" s="27">
        <v>105</v>
      </c>
      <c r="F5" s="27">
        <v>52.33</v>
      </c>
      <c r="G5" s="26">
        <v>289</v>
      </c>
      <c r="H5" s="26">
        <v>15.8</v>
      </c>
      <c r="I5" s="26">
        <v>18.920000000000002</v>
      </c>
      <c r="J5" s="26">
        <v>13.16</v>
      </c>
    </row>
    <row r="6" spans="1:10" ht="20.25">
      <c r="A6" s="6"/>
      <c r="B6" s="16" t="s">
        <v>21</v>
      </c>
      <c r="C6" s="26">
        <v>203</v>
      </c>
      <c r="D6" s="26" t="s">
        <v>23</v>
      </c>
      <c r="E6" s="27">
        <v>200</v>
      </c>
      <c r="F6" s="27">
        <v>8.68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25</v>
      </c>
      <c r="C7" s="26">
        <v>338</v>
      </c>
      <c r="D7" s="26" t="s">
        <v>24</v>
      </c>
      <c r="E7" s="27">
        <v>150</v>
      </c>
      <c r="F7" s="27">
        <v>33.75</v>
      </c>
      <c r="G7" s="26">
        <f>0.47*E7</f>
        <v>70.5</v>
      </c>
      <c r="H7" s="26">
        <f>0.004*E7</f>
        <v>0.6</v>
      </c>
      <c r="I7" s="26">
        <f>0.004*E7</f>
        <v>0.6</v>
      </c>
      <c r="J7" s="26">
        <f>0.098*E7</f>
        <v>14.700000000000001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705</v>
      </c>
      <c r="F11" s="30">
        <f t="shared" si="0"/>
        <v>101.35</v>
      </c>
      <c r="G11" s="28">
        <f t="shared" si="0"/>
        <v>771.61500000000012</v>
      </c>
      <c r="H11" s="28">
        <f t="shared" si="0"/>
        <v>27.245000000000005</v>
      </c>
      <c r="I11" s="28">
        <f t="shared" si="0"/>
        <v>24.565000000000001</v>
      </c>
      <c r="J11" s="28">
        <f t="shared" si="0"/>
        <v>108.845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22</v>
      </c>
      <c r="E14" s="27">
        <v>105</v>
      </c>
      <c r="F14" s="27">
        <v>52.33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21</v>
      </c>
      <c r="C15" s="26">
        <v>203</v>
      </c>
      <c r="D15" s="26" t="s">
        <v>23</v>
      </c>
      <c r="E15" s="27">
        <v>200</v>
      </c>
      <c r="F15" s="27">
        <v>8.68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25</v>
      </c>
      <c r="C16" s="26">
        <v>338</v>
      </c>
      <c r="D16" s="26" t="s">
        <v>24</v>
      </c>
      <c r="E16" s="27">
        <v>150</v>
      </c>
      <c r="F16" s="27">
        <v>33.75</v>
      </c>
      <c r="G16" s="26">
        <f>0.47*E16</f>
        <v>70.5</v>
      </c>
      <c r="H16" s="26">
        <f>0.004*E16</f>
        <v>0.6</v>
      </c>
      <c r="I16" s="26">
        <f>0.004*E16</f>
        <v>0.6</v>
      </c>
      <c r="J16" s="26">
        <f>0.098*E16</f>
        <v>14.700000000000001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715</v>
      </c>
      <c r="F20" s="30">
        <f t="shared" si="1"/>
        <v>102.26999999999998</v>
      </c>
      <c r="G20" s="28">
        <f t="shared" si="1"/>
        <v>794.80000000000007</v>
      </c>
      <c r="H20" s="28">
        <f t="shared" si="1"/>
        <v>27.920000000000005</v>
      </c>
      <c r="I20" s="28">
        <f t="shared" si="1"/>
        <v>24.67</v>
      </c>
      <c r="J20" s="28">
        <f t="shared" si="1"/>
        <v>113.72999999999999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2024-09-16T15:20:54Z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