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<sst xmlns="http://schemas.openxmlformats.org/spreadsheetml/2006/main" count="43" uniqueCount="27">
  <si>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</si>
  <si>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</si>
  <si>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</si>
  <si>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</si>
  <si>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</si>
  <si>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</si>
  <si>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</si>
  <si>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</si>
  <si>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</si>
  <si>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</si>
  <si>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</si>
  <si>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</si>
  <si>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</si>
  <si>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</si>
  <si>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</si>
  <si>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</si>
  <si>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</si>
  <si>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</si>
  <si>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</si>
  <si>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</si>
  <si>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</si>
  <si>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МАОУ "СОШ №11" город Северобайкальск</t>
  </si>
  <si>
    <t>Печень по-строгоновски</t>
  </si>
  <si>
    <t>Макароны отварные</t>
  </si>
  <si>
    <t>фрукт</t>
  </si>
  <si>
    <t>Яблоко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</si>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</sst>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45576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255</v>
      </c>
      <c r="D5" s="26" t="s">
        <v>22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26" t="s">
        <v>20</v>
      </c>
      <c r="C6" s="26">
        <v>203</v>
      </c>
      <c r="D6" s="26" t="s">
        <v>23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24</v>
      </c>
      <c r="C7" s="26">
        <v>338</v>
      </c>
      <c r="D7" s="26" t="s">
        <v>25</v>
      </c>
      <c r="E7" s="27">
        <v>100</v>
      </c>
      <c r="F7" s="27">
        <v>22.5</v>
      </c>
      <c r="G7" s="26">
        <f>0.47*E7</f>
        <v>47</v>
      </c>
      <c r="H7" s="26">
        <f>0.004*E7</f>
        <v>0.4</v>
      </c>
      <c r="I7" s="26">
        <f>0.004*E7</f>
        <v>0.4</v>
      </c>
      <c r="J7" s="26">
        <f>0.098*E7</f>
        <v>9.8000000000000007</v>
      </c>
    </row>
    <row r="8" spans="1:10" ht="20.25">
      <c r="A8" s="6"/>
      <c r="B8" s="16" t="s">
        <v>19</v>
      </c>
      <c r="C8" s="26">
        <v>252</v>
      </c>
      <c r="D8" s="26" t="s">
        <v>26</v>
      </c>
      <c r="E8" s="27">
        <v>200</v>
      </c>
      <c r="F8" s="27">
        <v>10.199999999999999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660</v>
      </c>
      <c r="F11" s="30">
        <f t="shared" si="0"/>
        <v>83.72999999999999</v>
      </c>
      <c r="G11" s="28">
        <f t="shared" si="0"/>
        <v>681.47</v>
      </c>
      <c r="H11" s="28">
        <f t="shared" si="0"/>
        <v>25.419999999999998</v>
      </c>
      <c r="I11" s="28">
        <f t="shared" si="0"/>
        <v>16.829999999999998</v>
      </c>
      <c r="J11" s="28">
        <f t="shared" si="0"/>
        <v>102.28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255</v>
      </c>
      <c r="D14" s="26" t="s">
        <v>22</v>
      </c>
      <c r="E14" s="27">
        <v>100</v>
      </c>
      <c r="F14" s="27">
        <v>36.93</v>
      </c>
      <c r="G14" s="26">
        <v>185</v>
      </c>
      <c r="H14" s="26">
        <v>13.26</v>
      </c>
      <c r="I14" s="26">
        <v>11.23</v>
      </c>
      <c r="J14" s="26">
        <v>3.52</v>
      </c>
    </row>
    <row r="15" spans="1:10" ht="20.25">
      <c r="A15" s="7"/>
      <c r="B15" s="26" t="s">
        <v>20</v>
      </c>
      <c r="C15" s="26">
        <v>203</v>
      </c>
      <c r="D15" s="26" t="s">
        <v>23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24</v>
      </c>
      <c r="C16" s="26">
        <v>338</v>
      </c>
      <c r="D16" s="26" t="s">
        <v>25</v>
      </c>
      <c r="E16" s="27">
        <v>100</v>
      </c>
      <c r="F16" s="27">
        <v>22.5</v>
      </c>
      <c r="G16" s="26">
        <f>0.47*E16</f>
        <v>47</v>
      </c>
      <c r="H16" s="26">
        <f>0.004*E16</f>
        <v>0.4</v>
      </c>
      <c r="I16" s="26">
        <f>0.004*E16</f>
        <v>0.4</v>
      </c>
      <c r="J16" s="26">
        <f>0.098*E16</f>
        <v>9.8000000000000007</v>
      </c>
    </row>
    <row r="17" spans="1:10" ht="20.25">
      <c r="A17" s="7"/>
      <c r="B17" s="16" t="s">
        <v>19</v>
      </c>
      <c r="C17" s="26">
        <v>252</v>
      </c>
      <c r="D17" s="26" t="s">
        <v>26</v>
      </c>
      <c r="E17" s="27">
        <v>200</v>
      </c>
      <c r="F17" s="27">
        <v>10.199999999999999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660</v>
      </c>
      <c r="F20" s="30">
        <f>SUM(F14:F19)</f>
        <v>83.72999999999999</v>
      </c>
      <c r="G20" s="28">
        <f>SUM(G14:G19)</f>
        <v>681.47</v>
      </c>
      <c r="H20" s="28">
        <f>SUM(H14:H19)</f>
        <v>25.419999999999998</v>
      </c>
      <c r="I20" s="28">
        <f>SUM(I14:I19)</f>
        <v>16.829999999999998</v>
      </c>
      <c r="J20" s="28">
        <f t="shared" ref="J20" si="1">SUM(J14:J19)</f>
        <v>102.28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2024-10-10T10:12:15Z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