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<sst xmlns="http://schemas.openxmlformats.org/spreadsheetml/2006/main" count="43" uniqueCount="26">
  <si>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</si>
  <si>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</si>
  <si>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</si>
  <si>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</si>
  <si>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</si>
  <si>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</si>
  <si>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</si>
  <si>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</si>
  <si>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</si>
  <si>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</si>
  <si>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</si>
  <si>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</si>
  <si>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</si>
  <si>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</si>
  <si>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</si>
  <si>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</si>
  <si>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</si>
  <si>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</si>
  <si>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</si>
  <si>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</si>
  <si>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</si>
  <si>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Минтай в томатном соусе с овощами</t>
  </si>
  <si>
    <t>гарнир</t>
  </si>
  <si>
    <t xml:space="preserve">Картофельное пюре </t>
  </si>
  <si>
    <t>Сок фруктовый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</si>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</sst>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22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26" t="s">
        <v>24</v>
      </c>
      <c r="C7" s="26"/>
      <c r="D7" s="26" t="s">
        <v>24</v>
      </c>
      <c r="E7" s="27">
        <v>200</v>
      </c>
      <c r="F7" s="27">
        <v>2.66</v>
      </c>
      <c r="G7" s="26">
        <f>0.48*E7</f>
        <v>96</v>
      </c>
      <c r="H7" s="26">
        <f>0*E7</f>
        <v>0</v>
      </c>
      <c r="I7" s="26">
        <f>0*E7</f>
        <v>0</v>
      </c>
      <c r="J7" s="26">
        <f>0.12*E7</f>
        <v>24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39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760</v>
      </c>
      <c r="F11" s="30">
        <f t="shared" si="0"/>
        <v>115.62999999999998</v>
      </c>
      <c r="G11" s="28">
        <f t="shared" si="0"/>
        <v>707.03</v>
      </c>
      <c r="H11" s="28">
        <f t="shared" si="0"/>
        <v>23.79</v>
      </c>
      <c r="I11" s="28">
        <f t="shared" si="0"/>
        <v>23.18</v>
      </c>
      <c r="J11" s="28">
        <f t="shared" si="0"/>
        <v>98.62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22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26" t="s">
        <v>24</v>
      </c>
      <c r="C16" s="26"/>
      <c r="D16" s="26" t="s">
        <v>24</v>
      </c>
      <c r="E16" s="27">
        <v>200</v>
      </c>
      <c r="F16" s="27">
        <v>2.66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39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820</v>
      </c>
      <c r="F20" s="30">
        <f>SUM(F14:F19)</f>
        <v>121.02999999999999</v>
      </c>
      <c r="G20" s="28">
        <f>SUM(G14:G19)</f>
        <v>846.13999999999987</v>
      </c>
      <c r="H20" s="28">
        <f>SUM(H14:H19)</f>
        <v>27.839999999999996</v>
      </c>
      <c r="I20" s="28">
        <f>SUM(I14:I19)</f>
        <v>23.810000000000002</v>
      </c>
      <c r="J20" s="28">
        <f t="shared" ref="J20" si="1">SUM(J14:J19)</f>
        <v>127.93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2024-10-16T13:11:16Z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