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<sst xmlns="http://schemas.openxmlformats.org/spreadsheetml/2006/main" count="43" uniqueCount="27">
  <si>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</si>
  <si>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</si>
  <si>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</si>
  <si>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</si>
  <si>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</si>
  <si>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</si>
  <si>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</si>
  <si>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</si>
  <si>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</si>
  <si>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</si>
  <si>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</si>
  <si>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</si>
  <si>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</si>
  <si>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</si>
  <si>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</si>
  <si>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</si>
  <si>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</si>
  <si>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</si>
  <si>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</si>
  <si>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</si>
  <si>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</si>
  <si>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гарнир</t>
  </si>
  <si>
    <t>МАОУ "СОШ №11" город Северобайкальск</t>
  </si>
  <si>
    <t>Гуляш из говядины</t>
  </si>
  <si>
    <t>Гречка отварная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</si>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</sst>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45608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23</v>
      </c>
      <c r="E5" s="27">
        <v>100</v>
      </c>
      <c r="F5" s="27">
        <v>41.58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21</v>
      </c>
      <c r="C6" s="26">
        <v>171</v>
      </c>
      <c r="D6" s="26" t="s">
        <v>24</v>
      </c>
      <c r="E6" s="27">
        <v>200</v>
      </c>
      <c r="F6" s="27">
        <v>10.5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25</v>
      </c>
      <c r="C7" s="26">
        <v>0</v>
      </c>
      <c r="D7" s="26" t="s">
        <v>26</v>
      </c>
      <c r="E7" s="27">
        <v>100</v>
      </c>
      <c r="F7" s="27">
        <v>23</v>
      </c>
      <c r="G7" s="26">
        <f>0.38*E7</f>
        <v>38</v>
      </c>
      <c r="H7" s="26">
        <f>0.008*E7</f>
        <v>0.8</v>
      </c>
      <c r="I7" s="26">
        <f>0.002*E7</f>
        <v>0.2</v>
      </c>
      <c r="J7" s="26">
        <f>0.075*E7</f>
        <v>7.5</v>
      </c>
    </row>
    <row r="8" spans="1:10" ht="20.25">
      <c r="A8" s="6"/>
      <c r="B8" s="16" t="s">
        <v>19</v>
      </c>
      <c r="C8" s="26">
        <v>376</v>
      </c>
      <c r="D8" s="26" t="s">
        <v>20</v>
      </c>
      <c r="E8" s="27">
        <v>200</v>
      </c>
      <c r="F8" s="27">
        <v>2.09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20</v>
      </c>
      <c r="F9" s="27">
        <v>1.81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20</v>
      </c>
      <c r="F10" s="27">
        <v>1.81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640</v>
      </c>
      <c r="F11" s="30">
        <f t="shared" si="0"/>
        <v>80.790000000000006</v>
      </c>
      <c r="G11" s="28">
        <f t="shared" si="0"/>
        <v>722.94</v>
      </c>
      <c r="H11" s="28">
        <f t="shared" si="0"/>
        <v>29.560000000000006</v>
      </c>
      <c r="I11" s="28">
        <f t="shared" si="0"/>
        <v>24.029999999999998</v>
      </c>
      <c r="J11" s="28">
        <f t="shared" si="0"/>
        <v>96.639999999999986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23</v>
      </c>
      <c r="E14" s="27">
        <v>100</v>
      </c>
      <c r="F14" s="27">
        <v>41.58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21</v>
      </c>
      <c r="C15" s="26">
        <v>171</v>
      </c>
      <c r="D15" s="26" t="s">
        <v>24</v>
      </c>
      <c r="E15" s="27">
        <v>200</v>
      </c>
      <c r="F15" s="27">
        <v>10.5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25</v>
      </c>
      <c r="C16" s="26">
        <v>0</v>
      </c>
      <c r="D16" s="26" t="s">
        <v>26</v>
      </c>
      <c r="E16" s="27">
        <v>100</v>
      </c>
      <c r="F16" s="27">
        <v>23</v>
      </c>
      <c r="G16" s="26">
        <f>0.38*E16</f>
        <v>38</v>
      </c>
      <c r="H16" s="26">
        <f>0.008*E16</f>
        <v>0.8</v>
      </c>
      <c r="I16" s="26">
        <f>0.002*E16</f>
        <v>0.2</v>
      </c>
      <c r="J16" s="26">
        <f>0.075*E16</f>
        <v>7.5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2.09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700</v>
      </c>
      <c r="F20" s="30">
        <f t="shared" si="1"/>
        <v>86.149999999999991</v>
      </c>
      <c r="G20" s="28">
        <f t="shared" si="1"/>
        <v>862.05000000000007</v>
      </c>
      <c r="H20" s="28">
        <f t="shared" si="1"/>
        <v>33.61</v>
      </c>
      <c r="I20" s="28">
        <f t="shared" si="1"/>
        <v>24.66</v>
      </c>
      <c r="J20" s="28">
        <f t="shared" si="1"/>
        <v>125.95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2024-11-11T10:32:00Z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