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<sst xmlns="http://schemas.openxmlformats.org/spreadsheetml/2006/main" count="41" uniqueCount="26">
  <si>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</si>
  <si>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</si>
  <si>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</si>
  <si>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</si>
  <si>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</si>
  <si>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</si>
  <si>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</si>
  <si>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</si>
  <si>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</si>
  <si>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</si>
  <si>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</si>
  <si>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</si>
  <si>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</si>
  <si>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</si>
  <si>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</si>
  <si>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</si>
  <si>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</si>
  <si>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</si>
  <si>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</si>
  <si>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</si>
  <si>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</si>
  <si>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</si>
  <si>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 xml:space="preserve">  </t>
  </si>
  <si>
    <t>Плов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</si>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</sst>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45623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72.040000000000006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22</v>
      </c>
      <c r="D14" s="26" t="s">
        <v>23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21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20</v>
      </c>
      <c r="F17" s="27">
        <v>1.81</v>
      </c>
      <c r="G17" s="26">
        <f>2.338*E17</f>
        <v>46.760000000000005</v>
      </c>
      <c r="H17" s="26">
        <f>0.079*E17</f>
        <v>1.58</v>
      </c>
      <c r="I17" s="26">
        <f>0.01*E17</f>
        <v>0.2</v>
      </c>
      <c r="J17" s="26">
        <f>0.483*E17</f>
        <v>9.66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20</v>
      </c>
      <c r="F18" s="27">
        <v>1.81</v>
      </c>
      <c r="G18" s="26">
        <f>2.299*E18</f>
        <v>45.98</v>
      </c>
      <c r="H18" s="26">
        <f>0.056*E18</f>
        <v>1.1200000000000001</v>
      </c>
      <c r="I18" s="26">
        <f>0.011*E18</f>
        <v>0.21999999999999997</v>
      </c>
      <c r="J18" s="26">
        <f>0.494*E18</f>
        <v>9.879999999999999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540</v>
      </c>
      <c r="F19" s="30">
        <f t="shared" si="1"/>
        <v>72.040000000000006</v>
      </c>
      <c r="G19" s="28">
        <f t="shared" si="1"/>
        <v>641.74</v>
      </c>
      <c r="H19" s="28">
        <f t="shared" si="1"/>
        <v>21.920000000000005</v>
      </c>
      <c r="I19" s="28">
        <f t="shared" si="1"/>
        <v>22.439999999999998</v>
      </c>
      <c r="J19" s="28">
        <f t="shared" si="1"/>
        <v>83.94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2024-11-26T13:18:51Z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