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G18" i="1"/>
  <c r="G20" i="1" s="1"/>
  <c r="I16" i="1"/>
  <c r="I20" i="1" s="1"/>
  <c r="H16" i="1"/>
  <c r="H20" i="1" s="1"/>
  <c r="F11" i="1"/>
  <c r="E11" i="1"/>
  <c r="J10" i="1"/>
  <c r="I10" i="1"/>
  <c r="H10" i="1"/>
  <c r="G10" i="1"/>
  <c r="J9" i="1"/>
  <c r="J11" i="1" s="1"/>
  <c r="I9" i="1"/>
  <c r="H9" i="1"/>
  <c r="G9" i="1"/>
  <c r="G11" i="1" s="1"/>
  <c r="I7" i="1"/>
  <c r="I11" i="1" s="1"/>
  <c r="H7" i="1"/>
  <c r="H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<sst xmlns="http://schemas.openxmlformats.org/spreadsheetml/2006/main" count="45" uniqueCount="28">
  <si>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</si>
  <si>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</si>
  <si>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</si>
  <si>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</si>
  <si>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</si>
  <si>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</si>
  <si>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</si>
  <si>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</si>
  <si>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</si>
  <si>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</si>
  <si>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</si>
  <si>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</si>
  <si>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</si>
  <si>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</si>
  <si>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</si>
  <si>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</si>
  <si>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</si>
  <si>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</si>
  <si>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</si>
  <si>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</si>
  <si>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</si>
  <si>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МАОУ "СОШ №11" город Северобайкальск</t>
  </si>
  <si>
    <t>282/330</t>
  </si>
  <si>
    <t>Оладьи из печени  в соусе</t>
  </si>
  <si>
    <t>Макароны отварные</t>
  </si>
  <si>
    <t>Фрукт</t>
  </si>
  <si>
    <t>Банан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</si>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</sst>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3" sqref="K13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45681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7" t="s">
        <v>22</v>
      </c>
      <c r="D5" s="26" t="s">
        <v>23</v>
      </c>
      <c r="E5" s="27">
        <v>110</v>
      </c>
      <c r="F5" s="27">
        <v>46.25</v>
      </c>
      <c r="G5" s="35">
        <v>231.83</v>
      </c>
      <c r="H5" s="35">
        <v>15.3</v>
      </c>
      <c r="I5" s="35">
        <v>13.75</v>
      </c>
      <c r="J5" s="35">
        <v>7.77</v>
      </c>
    </row>
    <row r="6" spans="1:10" ht="20.25">
      <c r="A6" s="6"/>
      <c r="B6" s="16" t="s">
        <v>20</v>
      </c>
      <c r="C6" s="26">
        <v>203</v>
      </c>
      <c r="D6" s="26" t="s">
        <v>24</v>
      </c>
      <c r="E6" s="27">
        <v>200</v>
      </c>
      <c r="F6" s="27">
        <v>9.81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26" t="s">
        <v>25</v>
      </c>
      <c r="C7" s="26">
        <v>338</v>
      </c>
      <c r="D7" s="26" t="s">
        <v>26</v>
      </c>
      <c r="E7" s="27">
        <v>200</v>
      </c>
      <c r="F7" s="27">
        <v>48</v>
      </c>
      <c r="G7" s="26">
        <v>189</v>
      </c>
      <c r="H7" s="26">
        <f>0.015*E7</f>
        <v>3</v>
      </c>
      <c r="I7" s="26">
        <f>0.005*E7</f>
        <v>1</v>
      </c>
      <c r="J7" s="26">
        <v>38</v>
      </c>
    </row>
    <row r="8" spans="1:10" ht="20.25">
      <c r="A8" s="6"/>
      <c r="B8" s="16" t="s">
        <v>19</v>
      </c>
      <c r="C8" s="26">
        <v>376</v>
      </c>
      <c r="D8" s="26" t="s">
        <v>27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770</v>
      </c>
      <c r="F11" s="30">
        <f t="shared" si="0"/>
        <v>111.56000000000002</v>
      </c>
      <c r="G11" s="28">
        <f t="shared" si="0"/>
        <v>856.13</v>
      </c>
      <c r="H11" s="28">
        <f t="shared" si="0"/>
        <v>29.820000000000004</v>
      </c>
      <c r="I11" s="28">
        <f t="shared" si="0"/>
        <v>19.899999999999999</v>
      </c>
      <c r="J11" s="28">
        <f t="shared" si="0"/>
        <v>131.63999999999999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7" t="s">
        <v>22</v>
      </c>
      <c r="D14" s="26" t="s">
        <v>23</v>
      </c>
      <c r="E14" s="27">
        <v>110</v>
      </c>
      <c r="F14" s="27">
        <v>46.25</v>
      </c>
      <c r="G14" s="35">
        <v>231.83</v>
      </c>
      <c r="H14" s="35">
        <v>15.3</v>
      </c>
      <c r="I14" s="35">
        <v>13.75</v>
      </c>
      <c r="J14" s="35">
        <v>7.77</v>
      </c>
    </row>
    <row r="15" spans="1:10" ht="20.25">
      <c r="A15" s="7"/>
      <c r="B15" s="16" t="s">
        <v>20</v>
      </c>
      <c r="C15" s="26">
        <v>203</v>
      </c>
      <c r="D15" s="26" t="s">
        <v>24</v>
      </c>
      <c r="E15" s="27">
        <v>200</v>
      </c>
      <c r="F15" s="27">
        <v>9.81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26" t="s">
        <v>25</v>
      </c>
      <c r="C16" s="26">
        <v>338</v>
      </c>
      <c r="D16" s="26" t="s">
        <v>26</v>
      </c>
      <c r="E16" s="27">
        <v>200</v>
      </c>
      <c r="F16" s="27">
        <v>48</v>
      </c>
      <c r="G16" s="26">
        <v>189</v>
      </c>
      <c r="H16" s="26">
        <f>0.015*E16</f>
        <v>3</v>
      </c>
      <c r="I16" s="26">
        <f>0.005*E16</f>
        <v>1</v>
      </c>
      <c r="J16" s="26">
        <v>38</v>
      </c>
    </row>
    <row r="17" spans="1:10" ht="20.25">
      <c r="A17" s="7"/>
      <c r="B17" s="16" t="s">
        <v>19</v>
      </c>
      <c r="C17" s="26">
        <v>376</v>
      </c>
      <c r="D17" s="26" t="s">
        <v>27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830</v>
      </c>
      <c r="F20" s="30">
        <f>SUM(F14:F19)</f>
        <v>117.14</v>
      </c>
      <c r="G20" s="28">
        <f>SUM(G14:G19)</f>
        <v>995.24</v>
      </c>
      <c r="H20" s="28">
        <f>SUM(H14:H19)</f>
        <v>33.870000000000005</v>
      </c>
      <c r="I20" s="28">
        <f>SUM(I14:I19)</f>
        <v>20.53</v>
      </c>
      <c r="J20" s="28">
        <f t="shared" ref="J20" si="1">SUM(J14:J19)</f>
        <v>160.94999999999999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2025-01-23T10:05:23Z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