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1" i="1"/>
  <c r="E11" i="1"/>
  <c r="J10" i="1"/>
  <c r="I10" i="1"/>
  <c r="H10" i="1"/>
  <c r="G10" i="1"/>
  <c r="J9" i="1"/>
  <c r="J11" i="1" s="1"/>
  <c r="I9" i="1"/>
  <c r="H9" i="1"/>
  <c r="G9" i="1"/>
  <c r="G11" i="1" s="1"/>
  <c r="I6" i="1"/>
  <c r="I11" i="1" s="1"/>
  <c r="H6" i="1"/>
  <c r="H11" i="1" s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<sst xmlns="http://schemas.openxmlformats.org/spreadsheetml/2006/main" count="44" uniqueCount="32">
  <si>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</si>
  <si>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</si>
  <si>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</si>
  <si>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</si>
  <si>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</si>
  <si>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</si>
  <si>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</si>
  <si>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</si>
  <si>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</si>
  <si>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</si>
  <si>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</si>
  <si>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</si>
  <si>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</si>
  <si>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</si>
  <si>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</si>
  <si>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</si>
  <si>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</si>
  <si>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</si>
  <si>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</si>
  <si>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Чай с сахаром</t>
  </si>
  <si>
    <t>Горячее блюдо</t>
  </si>
  <si>
    <t xml:space="preserve">Каша овсяная из "Геркулеса" </t>
  </si>
  <si>
    <t>Закуска</t>
  </si>
  <si>
    <t>Сыр</t>
  </si>
  <si>
    <t xml:space="preserve">Молоко </t>
  </si>
  <si>
    <t>Молоко 0,2</t>
  </si>
  <si>
    <t>Какао с молоком</t>
  </si>
  <si>
    <t>279/331</t>
  </si>
  <si>
    <t>Тефтеля из говядины в соусе</t>
  </si>
  <si>
    <t>Гарнир</t>
  </si>
  <si>
    <t>Перловка отварная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</si>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</sst>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C8" sqref="C8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31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45712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20</v>
      </c>
      <c r="C5" s="26">
        <v>173</v>
      </c>
      <c r="D5" s="26" t="s">
        <v>21</v>
      </c>
      <c r="E5" s="27">
        <v>210</v>
      </c>
      <c r="F5" s="27">
        <v>28.37</v>
      </c>
      <c r="G5" s="26">
        <v>303</v>
      </c>
      <c r="H5" s="26">
        <v>8.31</v>
      </c>
      <c r="I5" s="26">
        <v>13.12</v>
      </c>
      <c r="J5" s="26">
        <v>37.630000000000003</v>
      </c>
    </row>
    <row r="6" spans="1:10" ht="20.25">
      <c r="A6" s="6"/>
      <c r="B6" s="16" t="s">
        <v>22</v>
      </c>
      <c r="C6" s="26">
        <v>15</v>
      </c>
      <c r="D6" s="26" t="s">
        <v>23</v>
      </c>
      <c r="E6" s="27">
        <v>30</v>
      </c>
      <c r="F6" s="27">
        <v>18.97</v>
      </c>
      <c r="G6" s="26">
        <v>103</v>
      </c>
      <c r="H6" s="26">
        <f>0.263*E6</f>
        <v>7.8900000000000006</v>
      </c>
      <c r="I6" s="26">
        <f>0.266*E6</f>
        <v>7.98</v>
      </c>
      <c r="J6" s="26">
        <v>0</v>
      </c>
    </row>
    <row r="7" spans="1:10" ht="20.25">
      <c r="A7" s="6"/>
      <c r="B7" s="26" t="s">
        <v>24</v>
      </c>
      <c r="C7" s="26"/>
      <c r="D7" s="26" t="s">
        <v>25</v>
      </c>
      <c r="E7" s="27">
        <v>200</v>
      </c>
      <c r="F7" s="27">
        <v>61.64</v>
      </c>
      <c r="G7" s="26">
        <v>108</v>
      </c>
      <c r="H7" s="26">
        <v>5.8</v>
      </c>
      <c r="I7" s="26">
        <v>5</v>
      </c>
      <c r="J7" s="26">
        <v>9.6</v>
      </c>
    </row>
    <row r="8" spans="1:10" ht="20.25">
      <c r="A8" s="6"/>
      <c r="B8" s="16" t="s">
        <v>18</v>
      </c>
      <c r="C8" s="26">
        <v>382</v>
      </c>
      <c r="D8" s="26" t="s">
        <v>26</v>
      </c>
      <c r="E8" s="27">
        <v>200</v>
      </c>
      <c r="F8" s="27">
        <v>20.399999999999999</v>
      </c>
      <c r="G8" s="26">
        <v>118.6</v>
      </c>
      <c r="H8" s="26">
        <v>4.01</v>
      </c>
      <c r="I8" s="26">
        <v>3.54</v>
      </c>
      <c r="J8" s="26">
        <v>17.579999999999998</v>
      </c>
    </row>
    <row r="9" spans="1:10" ht="20.25">
      <c r="A9" s="6"/>
      <c r="B9" s="16" t="s">
        <v>16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17</v>
      </c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700</v>
      </c>
      <c r="F11" s="30">
        <f t="shared" si="0"/>
        <v>134.95999999999998</v>
      </c>
      <c r="G11" s="28">
        <f t="shared" si="0"/>
        <v>771.71</v>
      </c>
      <c r="H11" s="28">
        <f t="shared" si="0"/>
        <v>30.060000000000006</v>
      </c>
      <c r="I11" s="28">
        <f t="shared" si="0"/>
        <v>30.27</v>
      </c>
      <c r="J11" s="28">
        <f t="shared" si="0"/>
        <v>94.12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20</v>
      </c>
      <c r="C14" s="27" t="s">
        <v>27</v>
      </c>
      <c r="D14" s="26" t="s">
        <v>28</v>
      </c>
      <c r="E14" s="27">
        <v>130</v>
      </c>
      <c r="F14" s="27">
        <v>49.32</v>
      </c>
      <c r="G14" s="26">
        <v>193.95</v>
      </c>
      <c r="H14" s="26">
        <v>11.49</v>
      </c>
      <c r="I14" s="26">
        <v>11.15</v>
      </c>
      <c r="J14" s="26">
        <v>11.99</v>
      </c>
    </row>
    <row r="15" spans="1:10" ht="20.25">
      <c r="A15" s="7"/>
      <c r="B15" s="16" t="s">
        <v>29</v>
      </c>
      <c r="C15" s="26">
        <v>171</v>
      </c>
      <c r="D15" s="26" t="s">
        <v>30</v>
      </c>
      <c r="E15" s="27">
        <v>200</v>
      </c>
      <c r="F15" s="27">
        <v>9.2899999999999991</v>
      </c>
      <c r="G15" s="26">
        <v>233.2</v>
      </c>
      <c r="H15" s="26">
        <v>5.97</v>
      </c>
      <c r="I15" s="26">
        <v>4.33</v>
      </c>
      <c r="J15" s="26">
        <v>42.68</v>
      </c>
    </row>
    <row r="16" spans="1:10" ht="20.25">
      <c r="A16" s="7"/>
      <c r="B16" s="26" t="s">
        <v>24</v>
      </c>
      <c r="C16" s="26"/>
      <c r="D16" s="26" t="s">
        <v>25</v>
      </c>
      <c r="E16" s="27">
        <v>200</v>
      </c>
      <c r="F16" s="27">
        <v>61.64</v>
      </c>
      <c r="G16" s="26">
        <v>108</v>
      </c>
      <c r="H16" s="26">
        <v>5.8</v>
      </c>
      <c r="I16" s="26">
        <v>5</v>
      </c>
      <c r="J16" s="26">
        <v>9.6</v>
      </c>
    </row>
    <row r="17" spans="1:10" ht="20.25">
      <c r="A17" s="7"/>
      <c r="B17" s="16" t="s">
        <v>18</v>
      </c>
      <c r="C17" s="26">
        <v>376</v>
      </c>
      <c r="D17" s="26" t="s">
        <v>19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850</v>
      </c>
      <c r="F20" s="30">
        <f t="shared" si="1"/>
        <v>133.33000000000001</v>
      </c>
      <c r="G20" s="28">
        <f t="shared" si="1"/>
        <v>873.36999999999989</v>
      </c>
      <c r="H20" s="28">
        <f t="shared" si="1"/>
        <v>31.43</v>
      </c>
      <c r="I20" s="28">
        <f t="shared" si="1"/>
        <v>21.76</v>
      </c>
      <c r="J20" s="28">
        <f t="shared" si="1"/>
        <v>137.88999999999999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2025-02-21T07:37:06Z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