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<sst xmlns="http://schemas.openxmlformats.org/spreadsheetml/2006/main" count="39" uniqueCount="25">
  <si>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</si>
  <si>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</si>
  <si>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</si>
  <si>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</si>
  <si>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</si>
  <si>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</si>
  <si>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</si>
  <si>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</si>
  <si>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</si>
  <si>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</si>
  <si>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</si>
  <si>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</si>
  <si>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</si>
  <si>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</si>
  <si>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</si>
  <si>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</si>
  <si>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</si>
  <si>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</si>
  <si>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</si>
  <si>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</si>
  <si>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Макароны отварные с сыром</t>
  </si>
  <si>
    <t>Фрукт</t>
  </si>
  <si>
    <t>Яблоко</t>
  </si>
  <si>
    <t>Чай с сахаром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</si>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</sst>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24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45723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24</v>
      </c>
      <c r="D5" s="26" t="s">
        <v>20</v>
      </c>
      <c r="E5" s="27">
        <v>240</v>
      </c>
      <c r="F5" s="27">
        <v>40.340000000000003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21</v>
      </c>
      <c r="C6" s="26">
        <v>338</v>
      </c>
      <c r="D6" s="26" t="s">
        <v>22</v>
      </c>
      <c r="E6" s="27">
        <v>150</v>
      </c>
      <c r="F6" s="27">
        <v>36</v>
      </c>
      <c r="G6" s="26">
        <f>0.47*E6</f>
        <v>70.5</v>
      </c>
      <c r="H6" s="26">
        <f>0.004*E6</f>
        <v>0.6</v>
      </c>
      <c r="I6" s="26">
        <f>0.004*E6</f>
        <v>0.6</v>
      </c>
      <c r="J6" s="26">
        <f>0.098*E6</f>
        <v>14.700000000000001</v>
      </c>
    </row>
    <row r="7" spans="1:10" ht="20.25">
      <c r="A7" s="6"/>
      <c r="B7" s="16" t="s">
        <v>18</v>
      </c>
      <c r="C7" s="26">
        <v>376</v>
      </c>
      <c r="D7" s="26" t="s">
        <v>23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650</v>
      </c>
      <c r="F10" s="30">
        <f t="shared" si="0"/>
        <v>83.840000000000018</v>
      </c>
      <c r="G10" s="28">
        <f t="shared" si="0"/>
        <v>670.89</v>
      </c>
      <c r="H10" s="28">
        <f t="shared" si="0"/>
        <v>20.96</v>
      </c>
      <c r="I10" s="28">
        <f t="shared" si="0"/>
        <v>20.350000000000001</v>
      </c>
      <c r="J10" s="28">
        <f t="shared" si="0"/>
        <v>99.94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24</v>
      </c>
      <c r="D14" s="26" t="s">
        <v>20</v>
      </c>
      <c r="E14" s="27">
        <v>240</v>
      </c>
      <c r="F14" s="27">
        <v>40.340000000000003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21</v>
      </c>
      <c r="C15" s="26">
        <v>338</v>
      </c>
      <c r="D15" s="26" t="s">
        <v>22</v>
      </c>
      <c r="E15" s="27">
        <v>150</v>
      </c>
      <c r="F15" s="27">
        <v>36</v>
      </c>
      <c r="G15" s="26">
        <f>0.47*E15</f>
        <v>70.5</v>
      </c>
      <c r="H15" s="26">
        <f>0.004*E15</f>
        <v>0.6</v>
      </c>
      <c r="I15" s="26">
        <f>0.004*E15</f>
        <v>0.6</v>
      </c>
      <c r="J15" s="26">
        <f>0.098*E15</f>
        <v>14.700000000000001</v>
      </c>
    </row>
    <row r="16" spans="1:10" ht="20.25">
      <c r="A16" s="7"/>
      <c r="B16" s="16" t="s">
        <v>18</v>
      </c>
      <c r="C16" s="26">
        <v>376</v>
      </c>
      <c r="D16" s="26" t="s">
        <v>23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16</v>
      </c>
      <c r="C17" s="26">
        <v>0</v>
      </c>
      <c r="D17" s="26" t="s">
        <v>16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710</v>
      </c>
      <c r="F19" s="30">
        <f t="shared" si="1"/>
        <v>89.42</v>
      </c>
      <c r="G19" s="28">
        <f t="shared" si="1"/>
        <v>810</v>
      </c>
      <c r="H19" s="28">
        <f t="shared" si="1"/>
        <v>25.009999999999998</v>
      </c>
      <c r="I19" s="28">
        <f t="shared" si="1"/>
        <v>20.980000000000004</v>
      </c>
      <c r="J19" s="28">
        <f t="shared" si="1"/>
        <v>129.25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2025-03-06T05:23:52Z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