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<sst xmlns="http://schemas.openxmlformats.org/spreadsheetml/2006/main" count="43" uniqueCount="30">
  <si>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</si>
  <si>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</si>
  <si>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</si>
  <si>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</si>
  <si>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</si>
  <si>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</si>
  <si>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</si>
  <si>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</si>
  <si>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</si>
  <si>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</si>
  <si>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</si>
  <si>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</si>
  <si>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</si>
  <si>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</si>
  <si>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</si>
  <si>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</si>
  <si>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</si>
  <si>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</si>
  <si>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</si>
  <si>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</si>
  <si>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Сок фруктовый</t>
  </si>
  <si>
    <t>Чай с сахаром</t>
  </si>
  <si>
    <t>Каша вязкая молочная из пшенной крупы</t>
  </si>
  <si>
    <t>Яйцо</t>
  </si>
  <si>
    <t>Яйцо варёное</t>
  </si>
  <si>
    <t>Какао с молоком</t>
  </si>
  <si>
    <t xml:space="preserve">Котлета из  говядины </t>
  </si>
  <si>
    <t>Гарнир</t>
  </si>
  <si>
    <t xml:space="preserve">Пюре из гороха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</si>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</sst>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45733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23</v>
      </c>
      <c r="C6" s="26">
        <v>209</v>
      </c>
      <c r="D6" s="26" t="s">
        <v>24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26" t="s">
        <v>20</v>
      </c>
      <c r="C7" s="26"/>
      <c r="D7" s="26" t="s">
        <v>20</v>
      </c>
      <c r="E7" s="27">
        <v>200</v>
      </c>
      <c r="F7" s="27">
        <v>28.28</v>
      </c>
      <c r="G7" s="26">
        <f>0.48*E7</f>
        <v>96</v>
      </c>
      <c r="H7" s="26">
        <f>0*E7</f>
        <v>0</v>
      </c>
      <c r="I7" s="26">
        <f>0*E7</f>
        <v>0</v>
      </c>
      <c r="J7" s="26">
        <f>0.12*E7</f>
        <v>24</v>
      </c>
    </row>
    <row r="8" spans="1:10" ht="20.25">
      <c r="A8" s="6"/>
      <c r="B8" s="16" t="s">
        <v>18</v>
      </c>
      <c r="C8" s="26">
        <v>382</v>
      </c>
      <c r="D8" s="26" t="s">
        <v>25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95.87</v>
      </c>
      <c r="G11" s="28">
        <f t="shared" si="0"/>
        <v>728.71</v>
      </c>
      <c r="H11" s="28">
        <f t="shared" si="0"/>
        <v>21.78</v>
      </c>
      <c r="I11" s="28">
        <f t="shared" si="0"/>
        <v>19.829999999999998</v>
      </c>
      <c r="J11" s="28">
        <f t="shared" si="0"/>
        <v>115.48999999999998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268</v>
      </c>
      <c r="D14" s="26" t="s">
        <v>26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27</v>
      </c>
      <c r="C15" s="26">
        <v>199</v>
      </c>
      <c r="D15" s="26" t="s">
        <v>28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26" t="s">
        <v>20</v>
      </c>
      <c r="C16" s="26"/>
      <c r="D16" s="26" t="s">
        <v>20</v>
      </c>
      <c r="E16" s="27">
        <v>200</v>
      </c>
      <c r="F16" s="27">
        <v>28.28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18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825</v>
      </c>
      <c r="F20" s="30">
        <f t="shared" si="1"/>
        <v>109.11</v>
      </c>
      <c r="G20" s="28">
        <f t="shared" si="1"/>
        <v>1023.3699999999999</v>
      </c>
      <c r="H20" s="28">
        <f t="shared" si="1"/>
        <v>41.660000000000004</v>
      </c>
      <c r="I20" s="28">
        <f t="shared" si="1"/>
        <v>25.67</v>
      </c>
      <c r="J20" s="28">
        <f t="shared" si="1"/>
        <v>156.25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2025-03-16T13:19:02Z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