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<sst xmlns="http://schemas.openxmlformats.org/spreadsheetml/2006/main" count="40" uniqueCount="26">
  <si>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</si>
  <si>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</si>
  <si>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</si>
  <si>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</si>
  <si>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</si>
  <si>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</si>
  <si>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</si>
  <si>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</si>
  <si>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</si>
  <si>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</si>
  <si>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</si>
  <si>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</si>
  <si>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</si>
  <si>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</si>
  <si>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</si>
  <si>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</si>
  <si>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</si>
  <si>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</si>
  <si>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</si>
  <si>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</si>
  <si>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Чай с сахаром</t>
  </si>
  <si>
    <t>Овощ</t>
  </si>
  <si>
    <t xml:space="preserve">  </t>
  </si>
  <si>
    <t>Плов</t>
  </si>
  <si>
    <t>Помидор свежий</t>
  </si>
  <si>
    <t>МАОУ "СОШ №11" город Северобайкальск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</si>
</sst>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3" fillId="2" borderId="0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B9" sqref="B9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3" t="s">
        <v>25</v>
      </c>
      <c r="C1" s="34"/>
      <c r="D1" s="35"/>
      <c r="E1" s="2" t="s">
        <v>1</v>
      </c>
      <c r="F1" s="3"/>
      <c r="G1" s="2"/>
      <c r="H1" s="2"/>
      <c r="I1" s="2" t="s">
        <v>2</v>
      </c>
      <c r="J1" s="4">
        <v>45735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 t="s">
        <v>22</v>
      </c>
      <c r="D5" s="26" t="s">
        <v>23</v>
      </c>
      <c r="E5" s="27">
        <v>250</v>
      </c>
      <c r="F5" s="27">
        <v>65.81</v>
      </c>
      <c r="G5" s="32">
        <v>478</v>
      </c>
      <c r="H5" s="26">
        <v>18.600000000000001</v>
      </c>
      <c r="I5" s="26">
        <v>21.9</v>
      </c>
      <c r="J5" s="26">
        <v>47.5</v>
      </c>
    </row>
    <row r="6" spans="1:10" ht="20.25">
      <c r="A6" s="6"/>
      <c r="B6" s="26" t="s">
        <v>21</v>
      </c>
      <c r="C6" s="26">
        <v>71</v>
      </c>
      <c r="D6" s="26" t="s">
        <v>24</v>
      </c>
      <c r="E6" s="27">
        <v>50</v>
      </c>
      <c r="F6" s="27">
        <v>13.5</v>
      </c>
      <c r="G6" s="26">
        <f>0.22*E6</f>
        <v>11</v>
      </c>
      <c r="H6" s="26">
        <f>0.011*E6</f>
        <v>0.54999999999999993</v>
      </c>
      <c r="I6" s="26">
        <f>0.002*E6</f>
        <v>0.1</v>
      </c>
      <c r="J6" s="26">
        <f>0.038*E6</f>
        <v>1.9</v>
      </c>
    </row>
    <row r="7" spans="1:10" ht="20.25">
      <c r="A7" s="6"/>
      <c r="B7" s="16" t="s">
        <v>18</v>
      </c>
      <c r="C7" s="26">
        <v>376</v>
      </c>
      <c r="D7" s="26" t="s">
        <v>20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560</v>
      </c>
      <c r="F10" s="30">
        <f t="shared" si="0"/>
        <v>86.810000000000016</v>
      </c>
      <c r="G10" s="28">
        <f t="shared" si="0"/>
        <v>688.11</v>
      </c>
      <c r="H10" s="28">
        <f t="shared" si="0"/>
        <v>23.270000000000003</v>
      </c>
      <c r="I10" s="28">
        <f t="shared" si="0"/>
        <v>22.65</v>
      </c>
      <c r="J10" s="28">
        <f t="shared" si="0"/>
        <v>93.710000000000008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/>
      <c r="D14" s="26" t="s">
        <v>23</v>
      </c>
      <c r="E14" s="27">
        <v>290</v>
      </c>
      <c r="F14" s="27">
        <v>77.099999999999994</v>
      </c>
      <c r="G14" s="26">
        <v>443.93</v>
      </c>
      <c r="H14" s="26">
        <v>17.260000000000002</v>
      </c>
      <c r="I14" s="26">
        <v>20.32</v>
      </c>
      <c r="J14" s="26">
        <v>44.08</v>
      </c>
    </row>
    <row r="15" spans="1:10" ht="20.25">
      <c r="A15" s="7"/>
      <c r="B15" s="26" t="s">
        <v>21</v>
      </c>
      <c r="C15" s="26">
        <v>71</v>
      </c>
      <c r="D15" s="26" t="s">
        <v>24</v>
      </c>
      <c r="E15" s="27">
        <v>50</v>
      </c>
      <c r="F15" s="27">
        <v>13.5</v>
      </c>
      <c r="G15" s="26">
        <f>0.22*E15</f>
        <v>11</v>
      </c>
      <c r="H15" s="26">
        <f>0.011*E15</f>
        <v>0.54999999999999993</v>
      </c>
      <c r="I15" s="26">
        <f>0.002*E15</f>
        <v>0.1</v>
      </c>
      <c r="J15" s="26">
        <f>0.038*E15</f>
        <v>1.9</v>
      </c>
    </row>
    <row r="16" spans="1:10" ht="20.25">
      <c r="A16" s="7"/>
      <c r="B16" s="16" t="s">
        <v>18</v>
      </c>
      <c r="C16" s="26">
        <v>376</v>
      </c>
      <c r="D16" s="26" t="s">
        <v>20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660</v>
      </c>
      <c r="F19" s="30">
        <f t="shared" si="1"/>
        <v>103.67999999999999</v>
      </c>
      <c r="G19" s="28">
        <f t="shared" si="1"/>
        <v>793.15000000000009</v>
      </c>
      <c r="H19" s="28">
        <f t="shared" si="1"/>
        <v>25.980000000000004</v>
      </c>
      <c r="I19" s="28">
        <f t="shared" si="1"/>
        <v>21.700000000000003</v>
      </c>
      <c r="J19" s="28">
        <f t="shared" si="1"/>
        <v>119.6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2025-03-18T07:58:31Z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