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<sst xmlns="http://schemas.openxmlformats.org/spreadsheetml/2006/main" count="43" uniqueCount="27">
  <si>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</si>
  <si>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</si>
  <si>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</si>
  <si>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</si>
  <si>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</si>
  <si>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</si>
  <si>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</si>
  <si>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</si>
  <si>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</si>
  <si>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</si>
  <si>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</si>
  <si>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</si>
  <si>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</si>
  <si>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</si>
  <si>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</si>
  <si>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</si>
  <si>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</si>
  <si>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</si>
  <si>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</si>
  <si>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</si>
  <si>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Чай с сахаром</t>
  </si>
  <si>
    <t>МАОУ "СОШ №11" город Северобайкальск</t>
  </si>
  <si>
    <t>Гуляш из говядины</t>
  </si>
  <si>
    <t>Гарнир</t>
  </si>
  <si>
    <t>Гречка отварная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</si>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</sst>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29" sqref="D29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21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45750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>
        <v>260</v>
      </c>
      <c r="D5" s="26" t="s">
        <v>22</v>
      </c>
      <c r="E5" s="27">
        <v>100</v>
      </c>
      <c r="F5" s="27">
        <v>53.81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26" t="s">
        <v>23</v>
      </c>
      <c r="C6" s="26">
        <v>171</v>
      </c>
      <c r="D6" s="26" t="s">
        <v>24</v>
      </c>
      <c r="E6" s="27">
        <v>200</v>
      </c>
      <c r="F6" s="27">
        <v>12.9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16" t="s">
        <v>25</v>
      </c>
      <c r="C7" s="26">
        <v>338</v>
      </c>
      <c r="D7" s="26" t="s">
        <v>26</v>
      </c>
      <c r="E7" s="27">
        <v>150</v>
      </c>
      <c r="F7" s="27">
        <v>36</v>
      </c>
      <c r="G7" s="26">
        <f>0.47*E7</f>
        <v>70.5</v>
      </c>
      <c r="H7" s="26">
        <f>0.004*E7</f>
        <v>0.6</v>
      </c>
      <c r="I7" s="26">
        <f>0.004*E7</f>
        <v>0.6</v>
      </c>
      <c r="J7" s="26">
        <f>0.098*E7</f>
        <v>14.700000000000001</v>
      </c>
    </row>
    <row r="8" spans="1:10" ht="20.25">
      <c r="A8" s="6"/>
      <c r="B8" s="16" t="s">
        <v>18</v>
      </c>
      <c r="C8" s="26">
        <v>376</v>
      </c>
      <c r="D8" s="26" t="s">
        <v>20</v>
      </c>
      <c r="E8" s="27">
        <v>200</v>
      </c>
      <c r="F8" s="27">
        <v>1.92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16</v>
      </c>
      <c r="C9" s="26">
        <v>0</v>
      </c>
      <c r="D9" s="26" t="s">
        <v>16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17</v>
      </c>
      <c r="C10" s="26">
        <v>0</v>
      </c>
      <c r="D10" s="26" t="s">
        <v>17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710</v>
      </c>
      <c r="F11" s="30">
        <f t="shared" si="0"/>
        <v>110.21000000000002</v>
      </c>
      <c r="G11" s="28">
        <f t="shared" si="0"/>
        <v>801.81000000000006</v>
      </c>
      <c r="H11" s="28">
        <f t="shared" si="0"/>
        <v>30.710000000000004</v>
      </c>
      <c r="I11" s="28">
        <f t="shared" si="0"/>
        <v>24.64</v>
      </c>
      <c r="J11" s="28">
        <f t="shared" si="0"/>
        <v>113.60999999999999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>
        <v>260</v>
      </c>
      <c r="D14" s="26" t="s">
        <v>22</v>
      </c>
      <c r="E14" s="27">
        <v>100</v>
      </c>
      <c r="F14" s="27">
        <v>53.81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26" t="s">
        <v>23</v>
      </c>
      <c r="C15" s="26">
        <v>171</v>
      </c>
      <c r="D15" s="26" t="s">
        <v>24</v>
      </c>
      <c r="E15" s="27">
        <v>200</v>
      </c>
      <c r="F15" s="27">
        <v>12.9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16" t="s">
        <v>25</v>
      </c>
      <c r="C16" s="26">
        <v>338</v>
      </c>
      <c r="D16" s="26" t="s">
        <v>26</v>
      </c>
      <c r="E16" s="27">
        <v>150</v>
      </c>
      <c r="F16" s="27">
        <v>36</v>
      </c>
      <c r="G16" s="26">
        <f>0.47*E16</f>
        <v>70.5</v>
      </c>
      <c r="H16" s="26">
        <f>0.004*E16</f>
        <v>0.6</v>
      </c>
      <c r="I16" s="26">
        <f>0.004*E16</f>
        <v>0.6</v>
      </c>
      <c r="J16" s="26">
        <f>0.098*E16</f>
        <v>14.700000000000001</v>
      </c>
    </row>
    <row r="17" spans="1:10" ht="20.25">
      <c r="A17" s="7"/>
      <c r="B17" s="16" t="s">
        <v>18</v>
      </c>
      <c r="C17" s="26">
        <v>376</v>
      </c>
      <c r="D17" s="26" t="s">
        <v>20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16</v>
      </c>
      <c r="C18" s="26">
        <v>0</v>
      </c>
      <c r="D18" s="26" t="s">
        <v>16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17</v>
      </c>
      <c r="C19" s="26">
        <v>0</v>
      </c>
      <c r="D19" s="26" t="s">
        <v>17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770</v>
      </c>
      <c r="F20" s="30">
        <f t="shared" si="1"/>
        <v>115.79</v>
      </c>
      <c r="G20" s="28">
        <f t="shared" si="1"/>
        <v>940.92000000000007</v>
      </c>
      <c r="H20" s="28">
        <f t="shared" si="1"/>
        <v>34.760000000000005</v>
      </c>
      <c r="I20" s="28">
        <f t="shared" si="1"/>
        <v>25.270000000000003</v>
      </c>
      <c r="J20" s="28">
        <f t="shared" si="1"/>
        <v>142.92000000000002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2025-04-02T11:22:41Z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