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19" i="1" l="1"/>
  <c r="F19" i="1"/>
  <c r="E19" i="1"/>
  <c r="J18" i="1"/>
  <c r="I18" i="1"/>
  <c r="H18" i="1"/>
  <c r="G18" i="1"/>
  <c r="J17" i="1"/>
  <c r="I17" i="1"/>
  <c r="H17" i="1"/>
  <c r="G17" i="1"/>
  <c r="J15" i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<sst xmlns="http://schemas.openxmlformats.org/spreadsheetml/2006/main" count="39" uniqueCount="24">
  <si>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</si>
  <si>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</si>
  <si>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</si>
  <si>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</si>
  <si>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</si>
  <si>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</si>
  <si>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</si>
  <si>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</si>
  <si>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</si>
  <si>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</si>
  <si>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</si>
  <si>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</si>
  <si>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</si>
  <si>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</si>
  <si>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</si>
  <si>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</si>
  <si>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</si>
  <si>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</si>
  <si>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</si>
  <si>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</si>
  <si>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</si>
  <si>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Макароны отварные с сыром</t>
  </si>
  <si>
    <t>Сок фруктовый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</si>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</sst>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4" sqref="B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23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45751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24</v>
      </c>
      <c r="D5" s="26" t="s">
        <v>21</v>
      </c>
      <c r="E5" s="27">
        <v>240</v>
      </c>
      <c r="F5" s="27">
        <v>40.340000000000003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26" t="s">
        <v>22</v>
      </c>
      <c r="C6" s="26"/>
      <c r="D6" s="26" t="s">
        <v>22</v>
      </c>
      <c r="E6" s="27">
        <v>200</v>
      </c>
      <c r="F6" s="27">
        <v>28.28</v>
      </c>
      <c r="G6" s="26">
        <f>0.48*E6</f>
        <v>96</v>
      </c>
      <c r="H6" s="26">
        <f>0*E6</f>
        <v>0</v>
      </c>
      <c r="I6" s="26">
        <f>0*E6</f>
        <v>0</v>
      </c>
      <c r="J6" s="26">
        <f>0.12*E6</f>
        <v>24</v>
      </c>
    </row>
    <row r="7" spans="1:10" ht="20.25">
      <c r="A7" s="6"/>
      <c r="B7" s="16" t="s">
        <v>18</v>
      </c>
      <c r="C7" s="26">
        <v>376</v>
      </c>
      <c r="D7" s="26" t="s">
        <v>20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16</v>
      </c>
      <c r="C8" s="26">
        <v>0</v>
      </c>
      <c r="D8" s="26" t="s">
        <v>16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700</v>
      </c>
      <c r="F10" s="30">
        <f t="shared" si="0"/>
        <v>76.120000000000019</v>
      </c>
      <c r="G10" s="28">
        <f t="shared" si="0"/>
        <v>696.39</v>
      </c>
      <c r="H10" s="28">
        <f t="shared" si="0"/>
        <v>20.36</v>
      </c>
      <c r="I10" s="28">
        <f t="shared" si="0"/>
        <v>19.75</v>
      </c>
      <c r="J10" s="28">
        <f t="shared" si="0"/>
        <v>109.24000000000001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24</v>
      </c>
      <c r="D14" s="26" t="s">
        <v>21</v>
      </c>
      <c r="E14" s="27">
        <v>240</v>
      </c>
      <c r="F14" s="27">
        <v>40.340000000000003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26" t="s">
        <v>22</v>
      </c>
      <c r="C15" s="26"/>
      <c r="D15" s="26" t="s">
        <v>22</v>
      </c>
      <c r="E15" s="27">
        <v>200</v>
      </c>
      <c r="F15" s="27">
        <v>28.28</v>
      </c>
      <c r="G15" s="26">
        <f>0.48*E15</f>
        <v>96</v>
      </c>
      <c r="H15" s="26">
        <f>0*E15</f>
        <v>0</v>
      </c>
      <c r="I15" s="26">
        <f>0*E15</f>
        <v>0</v>
      </c>
      <c r="J15" s="26">
        <f>0.12*E15</f>
        <v>24</v>
      </c>
    </row>
    <row r="16" spans="1:10" ht="20.25">
      <c r="A16" s="7"/>
      <c r="B16" s="16" t="s">
        <v>18</v>
      </c>
      <c r="C16" s="26">
        <v>376</v>
      </c>
      <c r="D16" s="26" t="s">
        <v>20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16</v>
      </c>
      <c r="C17" s="26">
        <v>0</v>
      </c>
      <c r="D17" s="26" t="s">
        <v>16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760</v>
      </c>
      <c r="F19" s="30">
        <f t="shared" si="1"/>
        <v>81.7</v>
      </c>
      <c r="G19" s="28">
        <f t="shared" si="1"/>
        <v>835.5</v>
      </c>
      <c r="H19" s="28">
        <f t="shared" si="1"/>
        <v>24.409999999999997</v>
      </c>
      <c r="I19" s="28">
        <f t="shared" si="1"/>
        <v>20.380000000000003</v>
      </c>
      <c r="J19" s="28">
        <f t="shared" si="1"/>
        <v>138.55000000000001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2025-04-03T12:41:43Z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