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<sst xmlns="http://schemas.openxmlformats.org/spreadsheetml/2006/main" count="43" uniqueCount="27">
  <si>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</si>
  <si>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</si>
  <si>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</si>
  <si>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</si>
  <si>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</si>
  <si>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</si>
  <si>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</si>
  <si>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</si>
  <si>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</si>
  <si>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</si>
  <si>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</si>
  <si>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</si>
  <si>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</si>
  <si>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</si>
  <si>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</si>
  <si>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</si>
  <si>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</si>
  <si>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</si>
  <si>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</si>
  <si>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</si>
  <si>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</si>
  <si>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МАОУ "СОШ №11" город Северобайкальск</t>
  </si>
  <si>
    <t>Рыба в сметанном соусе с овощами</t>
  </si>
  <si>
    <t>Гарнир</t>
  </si>
  <si>
    <t xml:space="preserve">Картофельное пюре 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</si>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</sst>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3" sqref="K13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45764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153</v>
      </c>
      <c r="D5" s="26" t="s">
        <v>22</v>
      </c>
      <c r="E5" s="27">
        <v>100</v>
      </c>
      <c r="F5" s="27">
        <v>49.72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16" t="s">
        <v>23</v>
      </c>
      <c r="C6" s="26">
        <v>128</v>
      </c>
      <c r="D6" s="26" t="s">
        <v>24</v>
      </c>
      <c r="E6" s="27">
        <v>200</v>
      </c>
      <c r="F6" s="27">
        <v>27.8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25</v>
      </c>
      <c r="C7" s="26">
        <v>0</v>
      </c>
      <c r="D7" s="26" t="s">
        <v>26</v>
      </c>
      <c r="E7" s="27">
        <v>100</v>
      </c>
      <c r="F7" s="27">
        <v>30</v>
      </c>
      <c r="G7" s="26">
        <f>0.38*E7</f>
        <v>38</v>
      </c>
      <c r="H7" s="26">
        <f>0.008*E7</f>
        <v>0.8</v>
      </c>
      <c r="I7" s="26">
        <f>0.002*E7</f>
        <v>0.2</v>
      </c>
      <c r="J7" s="26">
        <f>0.075*E7</f>
        <v>7.5</v>
      </c>
    </row>
    <row r="8" spans="1:10" ht="20.25">
      <c r="A8" s="6"/>
      <c r="B8" s="16" t="s">
        <v>18</v>
      </c>
      <c r="C8" s="26">
        <v>376</v>
      </c>
      <c r="D8" s="26" t="s">
        <v>20</v>
      </c>
      <c r="E8" s="27">
        <v>200</v>
      </c>
      <c r="F8" s="27">
        <v>1.92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660</v>
      </c>
      <c r="F11" s="30">
        <f t="shared" si="0"/>
        <v>115.02000000000001</v>
      </c>
      <c r="G11" s="28">
        <f t="shared" si="0"/>
        <v>647.03</v>
      </c>
      <c r="H11" s="28">
        <f t="shared" si="0"/>
        <v>24.53</v>
      </c>
      <c r="I11" s="28">
        <f t="shared" si="0"/>
        <v>23.38</v>
      </c>
      <c r="J11" s="28">
        <f t="shared" si="0"/>
        <v>81.919999999999987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153</v>
      </c>
      <c r="D14" s="26" t="s">
        <v>22</v>
      </c>
      <c r="E14" s="27">
        <v>100</v>
      </c>
      <c r="F14" s="27">
        <v>49.72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16" t="s">
        <v>23</v>
      </c>
      <c r="C15" s="26">
        <v>128</v>
      </c>
      <c r="D15" s="26" t="s">
        <v>24</v>
      </c>
      <c r="E15" s="27">
        <v>200</v>
      </c>
      <c r="F15" s="27">
        <v>27.8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25</v>
      </c>
      <c r="C16" s="26">
        <v>0</v>
      </c>
      <c r="D16" s="26" t="s">
        <v>26</v>
      </c>
      <c r="E16" s="27">
        <v>100</v>
      </c>
      <c r="F16" s="27">
        <v>30</v>
      </c>
      <c r="G16" s="26">
        <f>0.38*E16</f>
        <v>38</v>
      </c>
      <c r="H16" s="26">
        <f>0.008*E16</f>
        <v>0.8</v>
      </c>
      <c r="I16" s="26">
        <f>0.002*E16</f>
        <v>0.2</v>
      </c>
      <c r="J16" s="26">
        <f>0.075*E16</f>
        <v>7.5</v>
      </c>
    </row>
    <row r="17" spans="1:10" ht="20.25">
      <c r="A17" s="7"/>
      <c r="B17" s="16" t="s">
        <v>18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720</v>
      </c>
      <c r="F20" s="30">
        <f t="shared" si="1"/>
        <v>120.6</v>
      </c>
      <c r="G20" s="28">
        <f t="shared" si="1"/>
        <v>786.13999999999987</v>
      </c>
      <c r="H20" s="28">
        <f t="shared" si="1"/>
        <v>28.58</v>
      </c>
      <c r="I20" s="28">
        <f t="shared" si="1"/>
        <v>24.01</v>
      </c>
      <c r="J20" s="28">
        <f t="shared" si="1"/>
        <v>111.23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2025-04-16T07:18:01Z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