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<sst xmlns="http://schemas.openxmlformats.org/spreadsheetml/2006/main" count="42" uniqueCount="30">
  <si>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</si>
  <si>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</si>
  <si>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</si>
  <si>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</si>
  <si>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</si>
  <si>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</si>
  <si>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</si>
  <si>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</si>
  <si>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</si>
  <si>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</si>
  <si>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</si>
  <si>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</si>
  <si>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</si>
  <si>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</si>
  <si>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</si>
  <si>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</si>
  <si>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</si>
  <si>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</si>
  <si>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</si>
  <si>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</si>
  <si>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Чай с сахаром</t>
  </si>
  <si>
    <t>МАОУ "СОШ №11" город Северобайкальск</t>
  </si>
  <si>
    <t xml:space="preserve">Каша овсяная из "Геркулеса" </t>
  </si>
  <si>
    <t>Фрукт</t>
  </si>
  <si>
    <t>Яблоко</t>
  </si>
  <si>
    <t>Кофейный напиток</t>
  </si>
  <si>
    <t>279/331</t>
  </si>
  <si>
    <t>Тефтеля из говядины в соусе</t>
  </si>
  <si>
    <t>Гарнир</t>
  </si>
  <si>
    <t>Перловка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</si>
</sst>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5" sqref="K15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21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45782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>
        <v>173</v>
      </c>
      <c r="D5" s="26" t="s">
        <v>22</v>
      </c>
      <c r="E5" s="27">
        <v>210</v>
      </c>
      <c r="F5" s="27">
        <v>28.37</v>
      </c>
      <c r="G5" s="26">
        <v>303</v>
      </c>
      <c r="H5" s="26">
        <v>8.31</v>
      </c>
      <c r="I5" s="26">
        <v>13.12</v>
      </c>
      <c r="J5" s="26">
        <v>37.630000000000003</v>
      </c>
    </row>
    <row r="6" spans="1:10" ht="20.25">
      <c r="A6" s="6"/>
      <c r="B6" s="26" t="s">
        <v>23</v>
      </c>
      <c r="C6" s="26">
        <v>338</v>
      </c>
      <c r="D6" s="26" t="s">
        <v>24</v>
      </c>
      <c r="E6" s="27">
        <v>150</v>
      </c>
      <c r="F6" s="27">
        <v>36</v>
      </c>
      <c r="G6" s="26">
        <f>0.47*E6</f>
        <v>70.5</v>
      </c>
      <c r="H6" s="26">
        <f>0.004*E6</f>
        <v>0.6</v>
      </c>
      <c r="I6" s="26">
        <f>0.004*E6</f>
        <v>0.6</v>
      </c>
      <c r="J6" s="26">
        <f>0.098*E6</f>
        <v>14.700000000000001</v>
      </c>
    </row>
    <row r="7" spans="1:10" ht="20.25">
      <c r="A7" s="6"/>
      <c r="B7" s="16" t="s">
        <v>18</v>
      </c>
      <c r="C7" s="26">
        <v>379</v>
      </c>
      <c r="D7" s="26" t="s">
        <v>25</v>
      </c>
      <c r="E7" s="27">
        <v>200</v>
      </c>
      <c r="F7" s="27">
        <v>17.3</v>
      </c>
      <c r="G7" s="26">
        <v>100.6</v>
      </c>
      <c r="H7" s="26">
        <v>3.17</v>
      </c>
      <c r="I7" s="26">
        <v>2.68</v>
      </c>
      <c r="J7" s="26">
        <v>15.95</v>
      </c>
    </row>
    <row r="8" spans="1:10" ht="20.25">
      <c r="A8" s="6"/>
      <c r="B8" s="16" t="s">
        <v>16</v>
      </c>
      <c r="C8" s="26">
        <v>0</v>
      </c>
      <c r="D8" s="26" t="s">
        <v>16</v>
      </c>
      <c r="E8" s="27">
        <v>30</v>
      </c>
      <c r="F8" s="27">
        <v>2.79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2.79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620</v>
      </c>
      <c r="F10" s="30">
        <f t="shared" si="0"/>
        <v>87.250000000000014</v>
      </c>
      <c r="G10" s="28">
        <f t="shared" si="0"/>
        <v>613.21</v>
      </c>
      <c r="H10" s="28">
        <f t="shared" si="0"/>
        <v>16.13</v>
      </c>
      <c r="I10" s="28">
        <f t="shared" si="0"/>
        <v>17.029999999999998</v>
      </c>
      <c r="J10" s="28">
        <f t="shared" si="0"/>
        <v>97.59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7" t="s">
        <v>26</v>
      </c>
      <c r="D14" s="26" t="s">
        <v>27</v>
      </c>
      <c r="E14" s="27">
        <v>130</v>
      </c>
      <c r="F14" s="27">
        <v>49.32</v>
      </c>
      <c r="G14" s="26">
        <v>193.95</v>
      </c>
      <c r="H14" s="26">
        <v>11.49</v>
      </c>
      <c r="I14" s="26">
        <v>11.15</v>
      </c>
      <c r="J14" s="26">
        <v>11.99</v>
      </c>
    </row>
    <row r="15" spans="1:10" ht="20.25">
      <c r="A15" s="7"/>
      <c r="B15" s="26" t="s">
        <v>28</v>
      </c>
      <c r="C15" s="26">
        <v>171</v>
      </c>
      <c r="D15" s="26" t="s">
        <v>29</v>
      </c>
      <c r="E15" s="27">
        <v>200</v>
      </c>
      <c r="F15" s="27">
        <v>9.2899999999999991</v>
      </c>
      <c r="G15" s="26">
        <v>233.2</v>
      </c>
      <c r="H15" s="26">
        <v>5.97</v>
      </c>
      <c r="I15" s="26">
        <v>4.33</v>
      </c>
      <c r="J15" s="26">
        <v>42.68</v>
      </c>
    </row>
    <row r="16" spans="1:10" ht="20.25">
      <c r="A16" s="7"/>
      <c r="B16" s="26" t="s">
        <v>23</v>
      </c>
      <c r="C16" s="26">
        <v>338</v>
      </c>
      <c r="D16" s="26" t="s">
        <v>24</v>
      </c>
      <c r="E16" s="27">
        <v>150</v>
      </c>
      <c r="F16" s="27">
        <v>36</v>
      </c>
      <c r="G16" s="26">
        <f>0.47*E16</f>
        <v>70.5</v>
      </c>
      <c r="H16" s="26">
        <f>0.004*E16</f>
        <v>0.6</v>
      </c>
      <c r="I16" s="26">
        <f>0.004*E16</f>
        <v>0.6</v>
      </c>
      <c r="J16" s="26">
        <f>0.098*E16</f>
        <v>14.700000000000001</v>
      </c>
    </row>
    <row r="17" spans="1:10" ht="20.25">
      <c r="A17" s="7"/>
      <c r="B17" s="16" t="s">
        <v>18</v>
      </c>
      <c r="C17" s="26">
        <v>376</v>
      </c>
      <c r="D17" s="26" t="s">
        <v>20</v>
      </c>
      <c r="E17" s="27">
        <v>200</v>
      </c>
      <c r="F17" s="27">
        <v>1.92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16</v>
      </c>
      <c r="C18" s="26">
        <v>0</v>
      </c>
      <c r="D18" s="26" t="s">
        <v>16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17</v>
      </c>
      <c r="C19" s="26">
        <v>0</v>
      </c>
      <c r="D19" s="26" t="s">
        <v>17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800</v>
      </c>
      <c r="F20" s="30">
        <f t="shared" si="1"/>
        <v>107.69</v>
      </c>
      <c r="G20" s="28">
        <f t="shared" si="1"/>
        <v>835.86999999999989</v>
      </c>
      <c r="H20" s="28">
        <f t="shared" si="1"/>
        <v>26.230000000000004</v>
      </c>
      <c r="I20" s="28">
        <f t="shared" si="1"/>
        <v>17.360000000000003</v>
      </c>
      <c r="J20" s="28">
        <f t="shared" si="1"/>
        <v>142.99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2025-05-04T11:36:55Z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