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4" i="1"/>
  <c r="J20" i="1" s="1"/>
  <c r="I14" i="1"/>
  <c r="I20" i="1" s="1"/>
  <c r="H14" i="1"/>
  <c r="H20" i="1" s="1"/>
  <c r="G14" i="1"/>
  <c r="G20" i="1" s="1"/>
  <c r="F11" i="1"/>
  <c r="E11" i="1"/>
  <c r="J10" i="1"/>
  <c r="I10" i="1"/>
  <c r="H10" i="1"/>
  <c r="G10" i="1"/>
  <c r="J9" i="1"/>
  <c r="I9" i="1"/>
  <c r="H9" i="1"/>
  <c r="G9" i="1"/>
  <c r="J5" i="1"/>
  <c r="J11" i="1" s="1"/>
  <c r="I5" i="1"/>
  <c r="I11" i="1" s="1"/>
  <c r="H5" i="1"/>
  <c r="H11" i="1" s="1"/>
  <c r="G5" i="1"/>
  <c r="G11" i="1" s="1"/>
</calcChain>
</file>

<file path=xl/sharedStrings.xml><?xml version="1.0" encoding="utf-8"?>
<sst xmlns="http://schemas.openxmlformats.org/spreadsheetml/2006/main" count="43" uniqueCount="26">
  <si>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</si>
  <si>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</si>
  <si>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</si>
  <si>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</si>
  <si>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</si>
  <si>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</si>
  <si>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</si>
  <si>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</si>
  <si>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</si>
  <si>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</si>
  <si>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</si>
  <si>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</si>
  <si>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</si>
  <si>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</si>
  <si>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</si>
  <si>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</si>
  <si>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</si>
  <si>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</si>
  <si>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</si>
  <si>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Фрукт</t>
  </si>
  <si>
    <t>МАОУ "СОШ №11" город Северобайкальск</t>
  </si>
  <si>
    <t>Яблоко</t>
  </si>
  <si>
    <t>Яйцо варёное</t>
  </si>
  <si>
    <t xml:space="preserve">Молоко </t>
  </si>
  <si>
    <t>Молоко 0,2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</si>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</sst>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4" sqref="K14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20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45790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>
        <v>338</v>
      </c>
      <c r="D5" s="26" t="s">
        <v>21</v>
      </c>
      <c r="E5" s="27">
        <v>150</v>
      </c>
      <c r="F5" s="27">
        <v>36</v>
      </c>
      <c r="G5" s="26">
        <f>0.47*E5</f>
        <v>70.5</v>
      </c>
      <c r="H5" s="26">
        <f>0.004*E5</f>
        <v>0.6</v>
      </c>
      <c r="I5" s="26">
        <f>0.004*E5</f>
        <v>0.6</v>
      </c>
      <c r="J5" s="26">
        <f>0.098*E5</f>
        <v>14.700000000000001</v>
      </c>
    </row>
    <row r="6" spans="1:10" ht="20.25">
      <c r="A6" s="6"/>
      <c r="B6" s="26" t="s">
        <v>22</v>
      </c>
      <c r="C6" s="26">
        <v>209</v>
      </c>
      <c r="D6" s="26" t="s">
        <v>22</v>
      </c>
      <c r="E6" s="27">
        <v>40</v>
      </c>
      <c r="F6" s="27">
        <v>13.2</v>
      </c>
      <c r="G6" s="26">
        <v>63</v>
      </c>
      <c r="H6" s="26">
        <v>5.08</v>
      </c>
      <c r="I6" s="26">
        <v>4.5999999999999996</v>
      </c>
      <c r="J6" s="26">
        <v>0.28000000000000003</v>
      </c>
    </row>
    <row r="7" spans="1:10" ht="20.25">
      <c r="A7" s="6"/>
      <c r="B7" s="26" t="s">
        <v>23</v>
      </c>
      <c r="C7" s="26"/>
      <c r="D7" s="26" t="s">
        <v>24</v>
      </c>
      <c r="E7" s="27">
        <v>200</v>
      </c>
      <c r="F7" s="27">
        <v>61.64</v>
      </c>
      <c r="G7" s="26">
        <v>108</v>
      </c>
      <c r="H7" s="26">
        <v>5.8</v>
      </c>
      <c r="I7" s="26">
        <v>5</v>
      </c>
      <c r="J7" s="26">
        <v>9.6</v>
      </c>
    </row>
    <row r="8" spans="1:10" ht="20.25">
      <c r="A8" s="6"/>
      <c r="B8" s="16" t="s">
        <v>18</v>
      </c>
      <c r="C8" s="26">
        <v>376</v>
      </c>
      <c r="D8" s="26" t="s">
        <v>25</v>
      </c>
      <c r="E8" s="27">
        <v>200</v>
      </c>
      <c r="F8" s="27">
        <v>1.92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16</v>
      </c>
      <c r="C9" s="26">
        <v>0</v>
      </c>
      <c r="D9" s="26" t="s">
        <v>16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17</v>
      </c>
      <c r="C10" s="26">
        <v>0</v>
      </c>
      <c r="D10" s="26" t="s">
        <v>17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650</v>
      </c>
      <c r="F11" s="30">
        <f t="shared" si="0"/>
        <v>118.34000000000002</v>
      </c>
      <c r="G11" s="28">
        <f t="shared" si="0"/>
        <v>440.61</v>
      </c>
      <c r="H11" s="28">
        <f t="shared" si="0"/>
        <v>15.600000000000001</v>
      </c>
      <c r="I11" s="28">
        <f t="shared" si="0"/>
        <v>10.85</v>
      </c>
      <c r="J11" s="28">
        <f t="shared" si="0"/>
        <v>68.89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6">
        <v>338</v>
      </c>
      <c r="D14" s="26" t="s">
        <v>21</v>
      </c>
      <c r="E14" s="27">
        <v>150</v>
      </c>
      <c r="F14" s="27">
        <v>36</v>
      </c>
      <c r="G14" s="26">
        <f>0.47*E14</f>
        <v>70.5</v>
      </c>
      <c r="H14" s="26">
        <f>0.004*E14</f>
        <v>0.6</v>
      </c>
      <c r="I14" s="26">
        <f>0.004*E14</f>
        <v>0.6</v>
      </c>
      <c r="J14" s="26">
        <f>0.098*E14</f>
        <v>14.700000000000001</v>
      </c>
    </row>
    <row r="15" spans="1:10" ht="20.25">
      <c r="A15" s="7"/>
      <c r="B15" s="26" t="s">
        <v>22</v>
      </c>
      <c r="C15" s="26">
        <v>209</v>
      </c>
      <c r="D15" s="26" t="s">
        <v>22</v>
      </c>
      <c r="E15" s="27">
        <v>40</v>
      </c>
      <c r="F15" s="27">
        <v>13.2</v>
      </c>
      <c r="G15" s="26">
        <v>63</v>
      </c>
      <c r="H15" s="26">
        <v>5.08</v>
      </c>
      <c r="I15" s="26">
        <v>4.5999999999999996</v>
      </c>
      <c r="J15" s="26">
        <v>0.28000000000000003</v>
      </c>
    </row>
    <row r="16" spans="1:10" ht="20.25">
      <c r="A16" s="7"/>
      <c r="B16" s="26" t="s">
        <v>23</v>
      </c>
      <c r="C16" s="26"/>
      <c r="D16" s="26" t="s">
        <v>24</v>
      </c>
      <c r="E16" s="27">
        <v>200</v>
      </c>
      <c r="F16" s="27">
        <v>61.64</v>
      </c>
      <c r="G16" s="26">
        <v>108</v>
      </c>
      <c r="H16" s="26">
        <v>5.8</v>
      </c>
      <c r="I16" s="26">
        <v>5</v>
      </c>
      <c r="J16" s="26">
        <v>9.6</v>
      </c>
    </row>
    <row r="17" spans="1:10" ht="20.25">
      <c r="A17" s="7"/>
      <c r="B17" s="16" t="s">
        <v>18</v>
      </c>
      <c r="C17" s="26">
        <v>376</v>
      </c>
      <c r="D17" s="26" t="s">
        <v>25</v>
      </c>
      <c r="E17" s="27">
        <v>200</v>
      </c>
      <c r="F17" s="27">
        <v>1.92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16</v>
      </c>
      <c r="C18" s="26">
        <v>0</v>
      </c>
      <c r="D18" s="26" t="s">
        <v>16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17</v>
      </c>
      <c r="C19" s="26">
        <v>0</v>
      </c>
      <c r="D19" s="26" t="s">
        <v>17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710</v>
      </c>
      <c r="F20" s="30">
        <f t="shared" si="1"/>
        <v>123.92</v>
      </c>
      <c r="G20" s="28">
        <f t="shared" si="1"/>
        <v>579.72</v>
      </c>
      <c r="H20" s="28">
        <f t="shared" si="1"/>
        <v>19.649999999999999</v>
      </c>
      <c r="I20" s="28">
        <f t="shared" si="1"/>
        <v>11.479999999999999</v>
      </c>
      <c r="J20" s="28">
        <f t="shared" si="1"/>
        <v>98.2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2025-05-12T10:13:37Z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