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<sst xmlns="http://schemas.openxmlformats.org/spreadsheetml/2006/main" count="45" uniqueCount="36">
  <si>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</si>
  <si>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</si>
  <si>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</si>
  <si>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</si>
  <si>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</si>
  <si>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</si>
  <si>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</si>
  <si>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</si>
  <si>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</si>
  <si>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</si>
  <si>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</si>
  <si>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</si>
  <si>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</si>
  <si>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</si>
  <si>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</si>
  <si>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</si>
  <si>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</si>
  <si>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</si>
  <si>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</si>
  <si>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</si>
  <si>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</si>
  <si>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напиток</t>
  </si>
  <si>
    <t>МАОУ "СОШ №11" город Северобайкальск</t>
  </si>
  <si>
    <t>Кофейный напиток</t>
  </si>
  <si>
    <t>Масло сливочное</t>
  </si>
  <si>
    <t>Сыр</t>
  </si>
  <si>
    <t>гарнир</t>
  </si>
  <si>
    <t>сыр</t>
  </si>
  <si>
    <t>масло сливочное</t>
  </si>
  <si>
    <t>Омлет натуральный</t>
  </si>
  <si>
    <t>Рассольник Ленинградский</t>
  </si>
  <si>
    <t xml:space="preserve">Картофельное пюре </t>
  </si>
  <si>
    <t>Рыба в томатном соусе с овощами</t>
  </si>
  <si>
    <t>Сок фруктовый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</si>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</sst>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/>
    <xf numFmtId="0" fontId="6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6" fillId="0" borderId="4" xfId="0" applyNumberFormat="1" applyFont="1" applyBorder="1"/>
    <xf numFmtId="0" fontId="6" fillId="0" borderId="18" xfId="0" applyNumberFormat="1" applyFont="1" applyBorder="1"/>
    <xf numFmtId="2" fontId="3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7"/>
  <sheetViews>
    <sheetView showGridLines="0" tabSelected="1" workbookViewId="0">
      <selection activeCell="C16" sqref="C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22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45812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1" t="s">
        <v>18</v>
      </c>
      <c r="C5" s="25">
        <v>210</v>
      </c>
      <c r="D5" s="25" t="s">
        <v>29</v>
      </c>
      <c r="E5" s="33">
        <v>116</v>
      </c>
      <c r="F5" s="33">
        <v>34.909999999999997</v>
      </c>
      <c r="G5" s="25">
        <v>112</v>
      </c>
      <c r="H5" s="25">
        <v>5.39</v>
      </c>
      <c r="I5" s="25">
        <v>9.6</v>
      </c>
      <c r="J5" s="25">
        <v>1.02</v>
      </c>
    </row>
    <row r="6" spans="1:10" ht="20.25">
      <c r="A6" s="3"/>
      <c r="B6" s="32" t="s">
        <v>28</v>
      </c>
      <c r="C6" s="25">
        <v>14</v>
      </c>
      <c r="D6" s="25" t="s">
        <v>24</v>
      </c>
      <c r="E6" s="33">
        <v>10</v>
      </c>
      <c r="F6" s="33">
        <v>8.9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2" t="s">
        <v>27</v>
      </c>
      <c r="C7" s="25">
        <v>15</v>
      </c>
      <c r="D7" s="25" t="s">
        <v>25</v>
      </c>
      <c r="E7" s="33">
        <v>30</v>
      </c>
      <c r="F7" s="33">
        <v>35.200000000000003</v>
      </c>
      <c r="G7" s="25">
        <v>108</v>
      </c>
      <c r="H7" s="25">
        <v>6.96</v>
      </c>
      <c r="I7" s="25">
        <v>8.85</v>
      </c>
      <c r="J7" s="25">
        <v>0</v>
      </c>
    </row>
    <row r="8" spans="1:10" ht="20.25">
      <c r="A8" s="3"/>
      <c r="B8" s="32" t="s">
        <v>21</v>
      </c>
      <c r="C8" s="25">
        <v>379</v>
      </c>
      <c r="D8" s="25" t="s">
        <v>23</v>
      </c>
      <c r="E8" s="33">
        <v>200</v>
      </c>
      <c r="F8" s="33">
        <v>14.6</v>
      </c>
      <c r="G8" s="25">
        <v>100.6</v>
      </c>
      <c r="H8" s="25">
        <v>3.17</v>
      </c>
      <c r="I8" s="25">
        <v>2.68</v>
      </c>
      <c r="J8" s="25">
        <v>15.95</v>
      </c>
    </row>
    <row r="9" spans="1:10" ht="20.25">
      <c r="A9" s="3"/>
      <c r="B9" s="32" t="s">
        <v>20</v>
      </c>
      <c r="C9" s="25">
        <v>0</v>
      </c>
      <c r="D9" s="25" t="s">
        <v>16</v>
      </c>
      <c r="E9" s="33">
        <v>50</v>
      </c>
      <c r="F9" s="33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2" t="s">
        <v>19</v>
      </c>
      <c r="C10" s="25">
        <v>0</v>
      </c>
      <c r="D10" s="25" t="s">
        <v>17</v>
      </c>
      <c r="E10" s="33">
        <v>50</v>
      </c>
      <c r="F10" s="33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456</v>
      </c>
      <c r="F11" s="28">
        <f t="shared" si="0"/>
        <v>105.07</v>
      </c>
      <c r="G11" s="26">
        <f t="shared" si="0"/>
        <v>618.45000000000005</v>
      </c>
      <c r="H11" s="26">
        <f t="shared" si="0"/>
        <v>22.35</v>
      </c>
      <c r="I11" s="26">
        <f t="shared" si="0"/>
        <v>29.430000000000003</v>
      </c>
      <c r="J11" s="26">
        <f t="shared" si="0"/>
        <v>65.95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1" t="s">
        <v>18</v>
      </c>
      <c r="C14" s="25">
        <v>96</v>
      </c>
      <c r="D14" s="25" t="s">
        <v>30</v>
      </c>
      <c r="E14" s="33">
        <v>300</v>
      </c>
      <c r="F14" s="33">
        <v>25.78</v>
      </c>
      <c r="G14" s="25">
        <v>132.59</v>
      </c>
      <c r="H14" s="25">
        <v>2.42</v>
      </c>
      <c r="I14" s="25">
        <v>6.11</v>
      </c>
      <c r="J14" s="25">
        <v>14.38</v>
      </c>
    </row>
    <row r="15" spans="1:10" ht="21" thickBot="1">
      <c r="A15" s="4"/>
      <c r="B15" s="31" t="s">
        <v>26</v>
      </c>
      <c r="C15" s="25">
        <v>128</v>
      </c>
      <c r="D15" s="25" t="s">
        <v>31</v>
      </c>
      <c r="E15" s="33">
        <v>200</v>
      </c>
      <c r="F15" s="33">
        <v>32.6</v>
      </c>
      <c r="G15" s="25">
        <v>204.6</v>
      </c>
      <c r="H15" s="25">
        <v>4.1900000000000004</v>
      </c>
      <c r="I15" s="25">
        <v>9.06</v>
      </c>
      <c r="J15" s="25">
        <v>24.5</v>
      </c>
    </row>
    <row r="16" spans="1:10" ht="20.25">
      <c r="A16" s="4"/>
      <c r="B16" s="31" t="s">
        <v>18</v>
      </c>
      <c r="C16" s="25">
        <v>153</v>
      </c>
      <c r="D16" s="25" t="s">
        <v>32</v>
      </c>
      <c r="E16" s="33">
        <v>100</v>
      </c>
      <c r="F16" s="33">
        <v>50.32</v>
      </c>
      <c r="G16" s="25">
        <v>205.32</v>
      </c>
      <c r="H16" s="25">
        <v>15.42</v>
      </c>
      <c r="I16" s="25">
        <v>13.47</v>
      </c>
      <c r="J16" s="25">
        <v>5.61</v>
      </c>
    </row>
    <row r="17" spans="1:10" ht="20.25">
      <c r="A17" s="4"/>
      <c r="B17" s="32" t="s">
        <v>35</v>
      </c>
      <c r="C17" s="25"/>
      <c r="D17" s="25" t="s">
        <v>33</v>
      </c>
      <c r="E17" s="33">
        <v>200</v>
      </c>
      <c r="F17" s="33">
        <v>22</v>
      </c>
      <c r="G17" s="25">
        <f>0.48*E17</f>
        <v>96</v>
      </c>
      <c r="H17" s="25">
        <f>0*E17</f>
        <v>0</v>
      </c>
      <c r="I17" s="25">
        <f>0*E17</f>
        <v>0</v>
      </c>
      <c r="J17" s="25">
        <f>0.12*E17</f>
        <v>24</v>
      </c>
    </row>
    <row r="18" spans="1:10" ht="20.25">
      <c r="A18" s="4"/>
      <c r="B18" s="32" t="s">
        <v>21</v>
      </c>
      <c r="C18" s="25">
        <v>388</v>
      </c>
      <c r="D18" s="25" t="s">
        <v>34</v>
      </c>
      <c r="E18" s="33">
        <v>200</v>
      </c>
      <c r="F18" s="33">
        <v>6.38</v>
      </c>
      <c r="G18" s="25">
        <v>88.2</v>
      </c>
      <c r="H18" s="25">
        <v>0.68</v>
      </c>
      <c r="I18" s="25">
        <v>0.28000000000000003</v>
      </c>
      <c r="J18" s="25">
        <v>20.76</v>
      </c>
    </row>
    <row r="19" spans="1:10" ht="20.25">
      <c r="A19" s="4"/>
      <c r="B19" s="32" t="s">
        <v>20</v>
      </c>
      <c r="C19" s="25">
        <v>0</v>
      </c>
      <c r="D19" s="25" t="s">
        <v>16</v>
      </c>
      <c r="E19" s="33">
        <v>60</v>
      </c>
      <c r="F19" s="33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2" t="s">
        <v>19</v>
      </c>
      <c r="C20" s="25">
        <v>0</v>
      </c>
      <c r="D20" s="25" t="s">
        <v>17</v>
      </c>
      <c r="E20" s="33">
        <v>60</v>
      </c>
      <c r="F20" s="33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4"/>
      <c r="C21" s="26"/>
      <c r="D21" s="27" t="s">
        <v>15</v>
      </c>
      <c r="E21" s="28">
        <f t="shared" ref="E21:J21" si="1">SUM(E14:E20)</f>
        <v>1120</v>
      </c>
      <c r="F21" s="28">
        <f t="shared" si="1"/>
        <v>150.82</v>
      </c>
      <c r="G21" s="40">
        <f t="shared" si="1"/>
        <v>1004.9300000000001</v>
      </c>
      <c r="H21" s="26">
        <f t="shared" si="1"/>
        <v>30.810000000000002</v>
      </c>
      <c r="I21" s="26">
        <f t="shared" si="1"/>
        <v>30.180000000000003</v>
      </c>
      <c r="J21" s="26">
        <f t="shared" si="1"/>
        <v>147.87</v>
      </c>
    </row>
    <row r="22" spans="1:10" ht="20.25">
      <c r="A22" s="4"/>
      <c r="B22" s="35"/>
      <c r="C22" s="26"/>
      <c r="D22" s="27"/>
      <c r="E22" s="28"/>
      <c r="F22" s="28"/>
      <c r="G22" s="36"/>
      <c r="H22" s="28"/>
      <c r="I22" s="28"/>
      <c r="J22" s="28"/>
    </row>
    <row r="23" spans="1:10" ht="24" customHeight="1" thickBot="1">
      <c r="A23" s="4"/>
      <c r="B23" s="15"/>
      <c r="C23" s="26"/>
      <c r="D23" s="27"/>
      <c r="E23" s="28"/>
      <c r="F23" s="30"/>
      <c r="G23" s="30"/>
      <c r="H23" s="30"/>
      <c r="I23" s="30"/>
      <c r="J23" s="30"/>
    </row>
    <row r="24" spans="1:10" ht="21.75" thickBot="1">
      <c r="A24" s="14"/>
      <c r="B24" s="11"/>
      <c r="C24" s="26"/>
      <c r="D24" s="27"/>
      <c r="E24" s="28"/>
      <c r="F24" s="28"/>
      <c r="G24" s="26"/>
      <c r="H24" s="26"/>
      <c r="I24" s="26"/>
      <c r="J24" s="26"/>
    </row>
    <row r="27" spans="1:10">
      <c r="B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2025-06-04T06:35:58Z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