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I20" i="1" s="1"/>
  <c r="H18" i="1"/>
  <c r="H20" i="1" s="1"/>
  <c r="G18" i="1"/>
  <c r="G20" i="1" s="1"/>
  <c r="J11" i="1" l="1"/>
  <c r="F11" i="1"/>
  <c r="E11" i="1"/>
  <c r="J10" i="1"/>
  <c r="I10" i="1"/>
  <c r="H10" i="1"/>
  <c r="G10" i="1"/>
  <c r="J9" i="1"/>
  <c r="I9" i="1"/>
  <c r="H9" i="1"/>
  <c r="H11" i="1" s="1"/>
  <c r="G9" i="1"/>
  <c r="I7" i="1"/>
  <c r="I11" i="1" s="1"/>
  <c r="H7" i="1"/>
  <c r="G7" i="1"/>
  <c r="G11" i="1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<sst xmlns="http://schemas.openxmlformats.org/spreadsheetml/2006/main" count="43" uniqueCount="35">
  <si>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</si>
  <si>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</si>
  <si>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</si>
  <si>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</si>
  <si>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</si>
  <si>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</si>
  <si>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</si>
  <si>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</si>
  <si>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</si>
  <si>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</si>
  <si>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</si>
  <si>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</si>
  <si>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</si>
  <si>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</si>
  <si>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</si>
  <si>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</si>
  <si>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</si>
  <si>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</si>
  <si>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</si>
  <si>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</si>
  <si>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</si>
  <si>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</si>
  <si>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</si>
  <si>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</si>
  <si>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гор.напиток</t>
  </si>
  <si>
    <t>Сыр</t>
  </si>
  <si>
    <t>сыр</t>
  </si>
  <si>
    <t>напиток</t>
  </si>
  <si>
    <t>Омлет натуральный</t>
  </si>
  <si>
    <t>Кофейный напиток</t>
  </si>
  <si>
    <t>Суп картофельный с бобовыми(гороховый)</t>
  </si>
  <si>
    <t>Перловка отварная</t>
  </si>
  <si>
    <t>Гуляш из говядины</t>
  </si>
  <si>
    <t>Чай с лимоном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</si>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</sst>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7" xfId="0" applyNumberFormat="1" applyFont="1" applyBorder="1"/>
    <xf numFmtId="0" fontId="5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9" sqref="B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21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45820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210</v>
      </c>
      <c r="D5" s="25" t="s">
        <v>28</v>
      </c>
      <c r="E5" s="32">
        <v>116</v>
      </c>
      <c r="F5" s="32">
        <v>34.909999999999997</v>
      </c>
      <c r="G5" s="25">
        <v>112</v>
      </c>
      <c r="H5" s="25">
        <v>5.39</v>
      </c>
      <c r="I5" s="25">
        <v>9.6</v>
      </c>
      <c r="J5" s="25">
        <v>1.02</v>
      </c>
    </row>
    <row r="6" spans="1:10" ht="20.25">
      <c r="A6" s="3"/>
      <c r="B6" s="31" t="s">
        <v>23</v>
      </c>
      <c r="C6" s="25">
        <v>14</v>
      </c>
      <c r="D6" s="25" t="s">
        <v>22</v>
      </c>
      <c r="E6" s="32">
        <v>10</v>
      </c>
      <c r="F6" s="32">
        <v>6.79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1" t="s">
        <v>26</v>
      </c>
      <c r="C7" s="25">
        <v>15</v>
      </c>
      <c r="D7" s="25" t="s">
        <v>25</v>
      </c>
      <c r="E7" s="32">
        <v>30</v>
      </c>
      <c r="F7" s="32">
        <v>35.200000000000003</v>
      </c>
      <c r="G7" s="25">
        <f>3.43*E7</f>
        <v>102.9</v>
      </c>
      <c r="H7" s="25">
        <f>0.263*E7</f>
        <v>7.8900000000000006</v>
      </c>
      <c r="I7" s="25">
        <f>0.266*E7</f>
        <v>7.98</v>
      </c>
      <c r="J7" s="25">
        <v>0</v>
      </c>
    </row>
    <row r="8" spans="1:10" ht="20.25">
      <c r="A8" s="3"/>
      <c r="B8" s="31" t="s">
        <v>24</v>
      </c>
      <c r="C8" s="25">
        <v>379</v>
      </c>
      <c r="D8" s="25" t="s">
        <v>29</v>
      </c>
      <c r="E8" s="32">
        <v>200</v>
      </c>
      <c r="F8" s="32">
        <v>14.6</v>
      </c>
      <c r="G8" s="25">
        <v>100.6</v>
      </c>
      <c r="H8" s="25">
        <v>3.17</v>
      </c>
      <c r="I8" s="25">
        <v>2.68</v>
      </c>
      <c r="J8" s="25">
        <v>15.95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456</v>
      </c>
      <c r="F11" s="28">
        <f t="shared" si="0"/>
        <v>102.96000000000001</v>
      </c>
      <c r="G11" s="26">
        <f t="shared" si="0"/>
        <v>613.35</v>
      </c>
      <c r="H11" s="26">
        <f t="shared" si="0"/>
        <v>23.28</v>
      </c>
      <c r="I11" s="26">
        <f t="shared" si="0"/>
        <v>28.560000000000002</v>
      </c>
      <c r="J11" s="26">
        <f t="shared" si="0"/>
        <v>65.95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102</v>
      </c>
      <c r="D14" s="25" t="s">
        <v>30</v>
      </c>
      <c r="E14" s="32">
        <v>250</v>
      </c>
      <c r="F14" s="32">
        <v>25.88</v>
      </c>
      <c r="G14" s="25">
        <v>148.25</v>
      </c>
      <c r="H14" s="25">
        <v>5.49</v>
      </c>
      <c r="I14" s="25">
        <v>5.27</v>
      </c>
      <c r="J14" s="25">
        <v>16.54</v>
      </c>
    </row>
    <row r="15" spans="1:10" ht="21" thickBot="1">
      <c r="A15" s="4"/>
      <c r="B15" s="30" t="s">
        <v>34</v>
      </c>
      <c r="C15" s="25">
        <v>171</v>
      </c>
      <c r="D15" s="25" t="s">
        <v>31</v>
      </c>
      <c r="E15" s="32">
        <v>200</v>
      </c>
      <c r="F15" s="32">
        <v>8.34</v>
      </c>
      <c r="G15" s="25">
        <v>233.2</v>
      </c>
      <c r="H15" s="25">
        <v>5.97</v>
      </c>
      <c r="I15" s="25">
        <v>4.33</v>
      </c>
      <c r="J15" s="25">
        <v>42.68</v>
      </c>
    </row>
    <row r="16" spans="1:10" ht="20.25">
      <c r="A16" s="4"/>
      <c r="B16" s="30" t="s">
        <v>18</v>
      </c>
      <c r="C16" s="25">
        <v>260</v>
      </c>
      <c r="D16" s="25" t="s">
        <v>32</v>
      </c>
      <c r="E16" s="32">
        <v>100</v>
      </c>
      <c r="F16" s="32">
        <v>65.3</v>
      </c>
      <c r="G16" s="25">
        <v>221</v>
      </c>
      <c r="H16" s="25">
        <v>14.55</v>
      </c>
      <c r="I16" s="25">
        <v>16.79</v>
      </c>
      <c r="J16" s="25">
        <v>2.89</v>
      </c>
    </row>
    <row r="17" spans="1:10" ht="20.25">
      <c r="A17" s="4"/>
      <c r="B17" s="31" t="s">
        <v>27</v>
      </c>
      <c r="C17" s="25">
        <v>377</v>
      </c>
      <c r="D17" s="25" t="s">
        <v>33</v>
      </c>
      <c r="E17" s="32">
        <v>200</v>
      </c>
      <c r="F17" s="32">
        <v>3.32</v>
      </c>
      <c r="G17" s="25">
        <v>62</v>
      </c>
      <c r="H17" s="25">
        <v>0.13</v>
      </c>
      <c r="I17" s="25">
        <v>0.02</v>
      </c>
      <c r="J17" s="25">
        <v>15.2</v>
      </c>
    </row>
    <row r="18" spans="1:10" ht="20.25">
      <c r="A18" s="4"/>
      <c r="B18" s="31" t="s">
        <v>20</v>
      </c>
      <c r="C18" s="25">
        <v>0</v>
      </c>
      <c r="D18" s="25" t="s">
        <v>16</v>
      </c>
      <c r="E18" s="32">
        <v>60</v>
      </c>
      <c r="F18" s="32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1" t="s">
        <v>19</v>
      </c>
      <c r="C19" s="25">
        <v>0</v>
      </c>
      <c r="D19" s="25" t="s">
        <v>17</v>
      </c>
      <c r="E19" s="32">
        <v>60</v>
      </c>
      <c r="F19" s="32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1"/>
      <c r="C20" s="26"/>
      <c r="D20" s="27" t="s">
        <v>15</v>
      </c>
      <c r="E20" s="28">
        <f t="shared" ref="E20:J20" si="1">SUM(E14:E19)</f>
        <v>870</v>
      </c>
      <c r="F20" s="28">
        <f t="shared" si="1"/>
        <v>116.58</v>
      </c>
      <c r="G20" s="26">
        <f t="shared" si="1"/>
        <v>942.67000000000007</v>
      </c>
      <c r="H20" s="26">
        <f t="shared" si="1"/>
        <v>34.24</v>
      </c>
      <c r="I20" s="26">
        <f t="shared" si="1"/>
        <v>27.67</v>
      </c>
      <c r="J20" s="26">
        <f t="shared" si="1"/>
        <v>135.93</v>
      </c>
    </row>
    <row r="21" spans="1:10" ht="20.25">
      <c r="A21" s="4"/>
      <c r="B21" s="31"/>
      <c r="C21" s="25">
        <v>0</v>
      </c>
      <c r="D21" s="25"/>
      <c r="E21" s="32"/>
      <c r="F21" s="32"/>
      <c r="G21" s="25"/>
      <c r="H21" s="25"/>
      <c r="I21" s="25"/>
      <c r="J21" s="25"/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2025-06-12T04:45:51Z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